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300" windowWidth="9135" windowHeight="4755"/>
  </bookViews>
  <sheets>
    <sheet name="exercise" sheetId="3" r:id="rId1"/>
  </sheets>
  <definedNames>
    <definedName name="solver_adj" localSheetId="0" hidden="1">exercise!$K$2:$M$2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exercise!$N$2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K1271" i="3" l="1"/>
  <c r="L1271" i="3" s="1"/>
  <c r="K1270" i="3"/>
  <c r="L1270" i="3" s="1"/>
  <c r="K1269" i="3"/>
  <c r="L1269" i="3" s="1"/>
  <c r="K1268" i="3"/>
  <c r="L1268" i="3" s="1"/>
  <c r="K1267" i="3"/>
  <c r="L1267" i="3" s="1"/>
  <c r="K1266" i="3"/>
  <c r="L1266" i="3" s="1"/>
  <c r="K1265" i="3"/>
  <c r="L1265" i="3" s="1"/>
  <c r="K1264" i="3"/>
  <c r="L1264" i="3" s="1"/>
  <c r="K1263" i="3"/>
  <c r="L1263" i="3" s="1"/>
  <c r="K1262" i="3"/>
  <c r="L1262" i="3" s="1"/>
  <c r="K1261" i="3"/>
  <c r="L1261" i="3" s="1"/>
  <c r="K1260" i="3"/>
  <c r="L1260" i="3" s="1"/>
  <c r="K1259" i="3"/>
  <c r="L1259" i="3" s="1"/>
  <c r="K1258" i="3"/>
  <c r="L1258" i="3" s="1"/>
  <c r="K1257" i="3"/>
  <c r="L1257" i="3" s="1"/>
  <c r="K1256" i="3"/>
  <c r="L1256" i="3" s="1"/>
  <c r="K1255" i="3"/>
  <c r="L1255" i="3" s="1"/>
  <c r="K1254" i="3"/>
  <c r="L1254" i="3" s="1"/>
  <c r="K1253" i="3"/>
  <c r="L1253" i="3" s="1"/>
  <c r="K1252" i="3"/>
  <c r="L1252" i="3" s="1"/>
  <c r="K1251" i="3"/>
  <c r="L1251" i="3" s="1"/>
  <c r="K1250" i="3"/>
  <c r="L1250" i="3" s="1"/>
  <c r="K1249" i="3"/>
  <c r="L1249" i="3" s="1"/>
  <c r="K1248" i="3"/>
  <c r="L1248" i="3" s="1"/>
  <c r="K1247" i="3"/>
  <c r="L1247" i="3" s="1"/>
  <c r="K1246" i="3"/>
  <c r="L1246" i="3" s="1"/>
  <c r="K1245" i="3"/>
  <c r="L1245" i="3" s="1"/>
  <c r="K1244" i="3"/>
  <c r="L1244" i="3" s="1"/>
  <c r="K1243" i="3"/>
  <c r="L1243" i="3" s="1"/>
  <c r="K1242" i="3"/>
  <c r="L1242" i="3" s="1"/>
  <c r="K1241" i="3"/>
  <c r="L1241" i="3" s="1"/>
  <c r="K1240" i="3"/>
  <c r="L1240" i="3" s="1"/>
  <c r="K1239" i="3"/>
  <c r="L1239" i="3" s="1"/>
  <c r="K1238" i="3"/>
  <c r="L1238" i="3" s="1"/>
  <c r="K1237" i="3"/>
  <c r="L1237" i="3" s="1"/>
  <c r="K1236" i="3"/>
  <c r="L1236" i="3" s="1"/>
  <c r="K1235" i="3"/>
  <c r="L1235" i="3" s="1"/>
  <c r="K1234" i="3"/>
  <c r="L1234" i="3" s="1"/>
  <c r="K1233" i="3"/>
  <c r="L1233" i="3" s="1"/>
  <c r="K1232" i="3"/>
  <c r="L1232" i="3" s="1"/>
  <c r="K1231" i="3"/>
  <c r="L1231" i="3" s="1"/>
  <c r="K1230" i="3"/>
  <c r="L1230" i="3" s="1"/>
  <c r="K1229" i="3"/>
  <c r="L1229" i="3" s="1"/>
  <c r="K1228" i="3"/>
  <c r="L1228" i="3" s="1"/>
  <c r="K1227" i="3"/>
  <c r="L1227" i="3" s="1"/>
  <c r="K1226" i="3"/>
  <c r="L1226" i="3" s="1"/>
  <c r="K1225" i="3"/>
  <c r="L1225" i="3" s="1"/>
  <c r="K1224" i="3"/>
  <c r="L1224" i="3" s="1"/>
  <c r="K1223" i="3"/>
  <c r="L1223" i="3" s="1"/>
  <c r="K1222" i="3"/>
  <c r="L1222" i="3" s="1"/>
  <c r="K1221" i="3"/>
  <c r="L1221" i="3" s="1"/>
  <c r="K1220" i="3"/>
  <c r="L1220" i="3" s="1"/>
  <c r="K1219" i="3"/>
  <c r="L1219" i="3" s="1"/>
  <c r="K1218" i="3"/>
  <c r="L1218" i="3" s="1"/>
  <c r="K1217" i="3"/>
  <c r="L1217" i="3" s="1"/>
  <c r="K1216" i="3"/>
  <c r="L1216" i="3" s="1"/>
  <c r="K1215" i="3"/>
  <c r="L1215" i="3" s="1"/>
  <c r="K1214" i="3"/>
  <c r="L1214" i="3" s="1"/>
  <c r="K1213" i="3"/>
  <c r="L1213" i="3" s="1"/>
  <c r="K1212" i="3"/>
  <c r="L1212" i="3" s="1"/>
  <c r="K1211" i="3"/>
  <c r="L1211" i="3" s="1"/>
  <c r="K1210" i="3"/>
  <c r="L1210" i="3" s="1"/>
  <c r="K1209" i="3"/>
  <c r="L1209" i="3" s="1"/>
  <c r="K1208" i="3"/>
  <c r="L1208" i="3" s="1"/>
  <c r="K1207" i="3"/>
  <c r="L1207" i="3" s="1"/>
  <c r="K1206" i="3"/>
  <c r="L1206" i="3" s="1"/>
  <c r="K1205" i="3"/>
  <c r="L1205" i="3" s="1"/>
  <c r="K1204" i="3"/>
  <c r="L1204" i="3" s="1"/>
  <c r="K1203" i="3"/>
  <c r="L1203" i="3" s="1"/>
  <c r="K1202" i="3"/>
  <c r="L1202" i="3" s="1"/>
  <c r="K1201" i="3"/>
  <c r="L1201" i="3" s="1"/>
  <c r="K1200" i="3"/>
  <c r="L1200" i="3" s="1"/>
  <c r="K1199" i="3"/>
  <c r="L1199" i="3" s="1"/>
  <c r="K1198" i="3"/>
  <c r="L1198" i="3" s="1"/>
  <c r="K1197" i="3"/>
  <c r="L1197" i="3" s="1"/>
  <c r="K1196" i="3"/>
  <c r="L1196" i="3" s="1"/>
  <c r="K1195" i="3"/>
  <c r="L1195" i="3" s="1"/>
  <c r="K1194" i="3"/>
  <c r="L1194" i="3" s="1"/>
  <c r="K1193" i="3"/>
  <c r="L1193" i="3" s="1"/>
  <c r="K1192" i="3"/>
  <c r="L1192" i="3" s="1"/>
  <c r="K1191" i="3"/>
  <c r="L1191" i="3" s="1"/>
  <c r="K1190" i="3"/>
  <c r="L1190" i="3" s="1"/>
  <c r="K1189" i="3"/>
  <c r="L1189" i="3" s="1"/>
  <c r="K1188" i="3"/>
  <c r="L1188" i="3" s="1"/>
  <c r="K1187" i="3"/>
  <c r="L1187" i="3" s="1"/>
  <c r="K1186" i="3"/>
  <c r="L1186" i="3" s="1"/>
  <c r="K1185" i="3"/>
  <c r="L1185" i="3" s="1"/>
  <c r="K1184" i="3"/>
  <c r="L1184" i="3" s="1"/>
  <c r="K1183" i="3"/>
  <c r="L1183" i="3" s="1"/>
  <c r="K1182" i="3"/>
  <c r="L1182" i="3" s="1"/>
  <c r="K1181" i="3"/>
  <c r="L1181" i="3" s="1"/>
  <c r="K1180" i="3"/>
  <c r="L1180" i="3" s="1"/>
  <c r="K1179" i="3"/>
  <c r="L1179" i="3" s="1"/>
  <c r="K1178" i="3"/>
  <c r="L1178" i="3" s="1"/>
  <c r="K1177" i="3"/>
  <c r="L1177" i="3" s="1"/>
  <c r="K1176" i="3"/>
  <c r="L1176" i="3" s="1"/>
  <c r="K1175" i="3"/>
  <c r="L1175" i="3" s="1"/>
  <c r="K1174" i="3"/>
  <c r="L1174" i="3" s="1"/>
  <c r="K1173" i="3"/>
  <c r="L1173" i="3" s="1"/>
  <c r="K1172" i="3"/>
  <c r="L1172" i="3" s="1"/>
  <c r="K1171" i="3"/>
  <c r="L1171" i="3" s="1"/>
  <c r="K1170" i="3"/>
  <c r="L1170" i="3" s="1"/>
  <c r="K1169" i="3"/>
  <c r="L1169" i="3" s="1"/>
  <c r="K1168" i="3"/>
  <c r="L1168" i="3" s="1"/>
  <c r="K1167" i="3"/>
  <c r="L1167" i="3" s="1"/>
  <c r="K1166" i="3"/>
  <c r="L1166" i="3" s="1"/>
  <c r="K1165" i="3"/>
  <c r="L1165" i="3" s="1"/>
  <c r="K1164" i="3"/>
  <c r="L1164" i="3" s="1"/>
  <c r="K1163" i="3"/>
  <c r="L1163" i="3" s="1"/>
  <c r="K1162" i="3"/>
  <c r="L1162" i="3" s="1"/>
  <c r="K1161" i="3"/>
  <c r="L1161" i="3" s="1"/>
  <c r="K1160" i="3"/>
  <c r="L1160" i="3" s="1"/>
  <c r="K1159" i="3"/>
  <c r="L1159" i="3" s="1"/>
  <c r="K1158" i="3"/>
  <c r="L1158" i="3" s="1"/>
  <c r="K1157" i="3"/>
  <c r="L1157" i="3" s="1"/>
  <c r="K1156" i="3"/>
  <c r="L1156" i="3" s="1"/>
  <c r="K1155" i="3"/>
  <c r="L1155" i="3" s="1"/>
  <c r="K1154" i="3"/>
  <c r="L1154" i="3" s="1"/>
  <c r="K1153" i="3"/>
  <c r="L1153" i="3" s="1"/>
  <c r="K1152" i="3"/>
  <c r="L1152" i="3" s="1"/>
  <c r="K1151" i="3"/>
  <c r="L1151" i="3" s="1"/>
  <c r="K1150" i="3"/>
  <c r="L1150" i="3" s="1"/>
  <c r="K1149" i="3"/>
  <c r="L1149" i="3" s="1"/>
  <c r="K1148" i="3"/>
  <c r="L1148" i="3" s="1"/>
  <c r="K1147" i="3"/>
  <c r="L1147" i="3" s="1"/>
  <c r="K1146" i="3"/>
  <c r="L1146" i="3" s="1"/>
  <c r="K1145" i="3"/>
  <c r="L1145" i="3" s="1"/>
  <c r="K1144" i="3"/>
  <c r="L1144" i="3" s="1"/>
  <c r="K1143" i="3"/>
  <c r="L1143" i="3" s="1"/>
  <c r="K1142" i="3"/>
  <c r="L1142" i="3" s="1"/>
  <c r="K1141" i="3"/>
  <c r="L1141" i="3" s="1"/>
  <c r="K1140" i="3"/>
  <c r="L1140" i="3" s="1"/>
  <c r="K1139" i="3"/>
  <c r="L1139" i="3" s="1"/>
  <c r="K1138" i="3"/>
  <c r="L1138" i="3" s="1"/>
  <c r="K1137" i="3"/>
  <c r="L1137" i="3" s="1"/>
  <c r="K1136" i="3"/>
  <c r="L1136" i="3" s="1"/>
  <c r="K1135" i="3"/>
  <c r="L1135" i="3" s="1"/>
  <c r="K1134" i="3"/>
  <c r="L1134" i="3" s="1"/>
  <c r="K1133" i="3"/>
  <c r="L1133" i="3" s="1"/>
  <c r="K1132" i="3"/>
  <c r="L1132" i="3" s="1"/>
  <c r="K1131" i="3"/>
  <c r="L1131" i="3" s="1"/>
  <c r="K1130" i="3"/>
  <c r="L1130" i="3" s="1"/>
  <c r="K1129" i="3"/>
  <c r="L1129" i="3" s="1"/>
  <c r="K1128" i="3"/>
  <c r="L1128" i="3" s="1"/>
  <c r="K1127" i="3"/>
  <c r="L1127" i="3" s="1"/>
  <c r="K1126" i="3"/>
  <c r="L1126" i="3" s="1"/>
  <c r="K1125" i="3"/>
  <c r="L1125" i="3" s="1"/>
  <c r="K1124" i="3"/>
  <c r="L1124" i="3" s="1"/>
  <c r="K1123" i="3"/>
  <c r="L1123" i="3" s="1"/>
  <c r="K1122" i="3"/>
  <c r="L1122" i="3" s="1"/>
  <c r="K1121" i="3"/>
  <c r="L1121" i="3" s="1"/>
  <c r="K1120" i="3"/>
  <c r="L1120" i="3" s="1"/>
  <c r="K1119" i="3"/>
  <c r="L1119" i="3" s="1"/>
  <c r="K1118" i="3"/>
  <c r="L1118" i="3" s="1"/>
  <c r="K1117" i="3"/>
  <c r="L1117" i="3" s="1"/>
  <c r="K1116" i="3"/>
  <c r="L1116" i="3" s="1"/>
  <c r="K1115" i="3"/>
  <c r="L1115" i="3" s="1"/>
  <c r="K1114" i="3"/>
  <c r="L1114" i="3" s="1"/>
  <c r="K1113" i="3"/>
  <c r="L1113" i="3" s="1"/>
  <c r="K1112" i="3"/>
  <c r="L1112" i="3" s="1"/>
  <c r="K1111" i="3"/>
  <c r="L1111" i="3" s="1"/>
  <c r="K1110" i="3"/>
  <c r="L1110" i="3" s="1"/>
  <c r="K1109" i="3"/>
  <c r="L1109" i="3" s="1"/>
  <c r="K1108" i="3"/>
  <c r="L1108" i="3" s="1"/>
  <c r="K1107" i="3"/>
  <c r="L1107" i="3" s="1"/>
  <c r="K1106" i="3"/>
  <c r="L1106" i="3" s="1"/>
  <c r="K1105" i="3"/>
  <c r="L1105" i="3" s="1"/>
  <c r="K1104" i="3"/>
  <c r="L1104" i="3" s="1"/>
  <c r="K1103" i="3"/>
  <c r="L1103" i="3" s="1"/>
  <c r="K1102" i="3"/>
  <c r="L1102" i="3" s="1"/>
  <c r="K1101" i="3"/>
  <c r="L1101" i="3" s="1"/>
  <c r="K1100" i="3"/>
  <c r="L1100" i="3" s="1"/>
  <c r="K1099" i="3"/>
  <c r="L1099" i="3" s="1"/>
  <c r="K1098" i="3"/>
  <c r="L1098" i="3" s="1"/>
  <c r="K1097" i="3"/>
  <c r="L1097" i="3" s="1"/>
  <c r="K1096" i="3"/>
  <c r="L1096" i="3" s="1"/>
  <c r="K1095" i="3"/>
  <c r="L1095" i="3" s="1"/>
  <c r="K1094" i="3"/>
  <c r="L1094" i="3" s="1"/>
  <c r="K1093" i="3"/>
  <c r="L1093" i="3" s="1"/>
  <c r="K1092" i="3"/>
  <c r="L1092" i="3" s="1"/>
  <c r="K1091" i="3"/>
  <c r="L1091" i="3" s="1"/>
  <c r="K1090" i="3"/>
  <c r="L1090" i="3" s="1"/>
  <c r="K1089" i="3"/>
  <c r="L1089" i="3" s="1"/>
  <c r="K1088" i="3"/>
  <c r="L1088" i="3" s="1"/>
  <c r="K1087" i="3"/>
  <c r="L1087" i="3" s="1"/>
  <c r="K1086" i="3"/>
  <c r="L1086" i="3" s="1"/>
  <c r="K1085" i="3"/>
  <c r="L1085" i="3" s="1"/>
  <c r="K1084" i="3"/>
  <c r="L1084" i="3" s="1"/>
  <c r="K1083" i="3"/>
  <c r="L1083" i="3" s="1"/>
  <c r="K1082" i="3"/>
  <c r="L1082" i="3" s="1"/>
  <c r="K1081" i="3"/>
  <c r="L1081" i="3" s="1"/>
  <c r="K1080" i="3"/>
  <c r="L1080" i="3" s="1"/>
  <c r="K1079" i="3"/>
  <c r="L1079" i="3" s="1"/>
  <c r="K1078" i="3"/>
  <c r="L1078" i="3" s="1"/>
  <c r="K1077" i="3"/>
  <c r="L1077" i="3" s="1"/>
  <c r="K1076" i="3"/>
  <c r="L1076" i="3" s="1"/>
  <c r="K1075" i="3"/>
  <c r="L1075" i="3" s="1"/>
  <c r="K1074" i="3"/>
  <c r="L1074" i="3" s="1"/>
  <c r="K1073" i="3"/>
  <c r="L1073" i="3" s="1"/>
  <c r="K1072" i="3"/>
  <c r="L1072" i="3" s="1"/>
  <c r="K1071" i="3"/>
  <c r="L1071" i="3" s="1"/>
  <c r="K1070" i="3"/>
  <c r="L1070" i="3" s="1"/>
  <c r="K1069" i="3"/>
  <c r="L1069" i="3" s="1"/>
  <c r="K1068" i="3"/>
  <c r="L1068" i="3" s="1"/>
  <c r="K1067" i="3"/>
  <c r="L1067" i="3" s="1"/>
  <c r="K1066" i="3"/>
  <c r="L1066" i="3" s="1"/>
  <c r="K1065" i="3"/>
  <c r="L1065" i="3" s="1"/>
  <c r="K1064" i="3"/>
  <c r="L1064" i="3" s="1"/>
  <c r="K1063" i="3"/>
  <c r="L1063" i="3" s="1"/>
  <c r="K1062" i="3"/>
  <c r="L1062" i="3" s="1"/>
  <c r="K1061" i="3"/>
  <c r="L1061" i="3" s="1"/>
  <c r="K1060" i="3"/>
  <c r="L1060" i="3" s="1"/>
  <c r="K1059" i="3"/>
  <c r="L1059" i="3" s="1"/>
  <c r="K1058" i="3"/>
  <c r="L1058" i="3" s="1"/>
  <c r="K1057" i="3"/>
  <c r="L1057" i="3" s="1"/>
  <c r="K1056" i="3"/>
  <c r="L1056" i="3" s="1"/>
  <c r="K1055" i="3"/>
  <c r="L1055" i="3" s="1"/>
  <c r="K1054" i="3"/>
  <c r="L1054" i="3" s="1"/>
  <c r="K1053" i="3"/>
  <c r="L1053" i="3" s="1"/>
  <c r="K1052" i="3"/>
  <c r="L1052" i="3" s="1"/>
  <c r="K1051" i="3"/>
  <c r="L1051" i="3" s="1"/>
  <c r="K1050" i="3"/>
  <c r="L1050" i="3" s="1"/>
  <c r="K1049" i="3"/>
  <c r="L1049" i="3" s="1"/>
  <c r="K1048" i="3"/>
  <c r="L1048" i="3" s="1"/>
  <c r="K1047" i="3"/>
  <c r="L1047" i="3" s="1"/>
  <c r="K1046" i="3"/>
  <c r="L1046" i="3" s="1"/>
  <c r="K1045" i="3"/>
  <c r="L1045" i="3" s="1"/>
  <c r="K1044" i="3"/>
  <c r="L1044" i="3" s="1"/>
  <c r="K1043" i="3"/>
  <c r="L1043" i="3" s="1"/>
  <c r="K1042" i="3"/>
  <c r="L1042" i="3" s="1"/>
  <c r="K1041" i="3"/>
  <c r="L1041" i="3" s="1"/>
  <c r="K1040" i="3"/>
  <c r="L1040" i="3" s="1"/>
  <c r="K1039" i="3"/>
  <c r="L1039" i="3" s="1"/>
  <c r="K1038" i="3"/>
  <c r="L1038" i="3" s="1"/>
  <c r="K1037" i="3"/>
  <c r="L1037" i="3" s="1"/>
  <c r="K1036" i="3"/>
  <c r="L1036" i="3" s="1"/>
  <c r="K1035" i="3"/>
  <c r="L1035" i="3" s="1"/>
  <c r="K1034" i="3"/>
  <c r="L1034" i="3" s="1"/>
  <c r="K1033" i="3"/>
  <c r="L1033" i="3" s="1"/>
  <c r="K1032" i="3"/>
  <c r="L1032" i="3" s="1"/>
  <c r="K1031" i="3"/>
  <c r="L1031" i="3" s="1"/>
  <c r="K1030" i="3"/>
  <c r="L1030" i="3" s="1"/>
  <c r="K1029" i="3"/>
  <c r="L1029" i="3" s="1"/>
  <c r="K1028" i="3"/>
  <c r="L1028" i="3" s="1"/>
  <c r="K1027" i="3"/>
  <c r="L1027" i="3" s="1"/>
  <c r="K1026" i="3"/>
  <c r="L1026" i="3" s="1"/>
  <c r="K1025" i="3"/>
  <c r="L1025" i="3" s="1"/>
  <c r="K1024" i="3"/>
  <c r="L1024" i="3" s="1"/>
  <c r="K1023" i="3"/>
  <c r="L1023" i="3" s="1"/>
  <c r="K1022" i="3"/>
  <c r="L1022" i="3" s="1"/>
  <c r="K1021" i="3"/>
  <c r="L1021" i="3" s="1"/>
  <c r="K1020" i="3"/>
  <c r="L1020" i="3" s="1"/>
  <c r="K1019" i="3"/>
  <c r="L1019" i="3" s="1"/>
  <c r="K1018" i="3"/>
  <c r="L1018" i="3" s="1"/>
  <c r="K1017" i="3"/>
  <c r="L1017" i="3" s="1"/>
  <c r="K1016" i="3"/>
  <c r="L1016" i="3" s="1"/>
  <c r="K1015" i="3"/>
  <c r="L1015" i="3" s="1"/>
  <c r="K1014" i="3"/>
  <c r="L1014" i="3" s="1"/>
  <c r="K1013" i="3"/>
  <c r="L1013" i="3" s="1"/>
  <c r="K1012" i="3"/>
  <c r="L1012" i="3" s="1"/>
  <c r="K1011" i="3"/>
  <c r="L1011" i="3" s="1"/>
  <c r="K1010" i="3"/>
  <c r="L1010" i="3" s="1"/>
  <c r="K1009" i="3"/>
  <c r="L1009" i="3" s="1"/>
  <c r="K1008" i="3"/>
  <c r="L1008" i="3" s="1"/>
  <c r="K1007" i="3"/>
  <c r="L1007" i="3" s="1"/>
  <c r="K1006" i="3"/>
  <c r="L1006" i="3" s="1"/>
  <c r="K1005" i="3"/>
  <c r="L1005" i="3" s="1"/>
  <c r="K1004" i="3"/>
  <c r="L1004" i="3" s="1"/>
  <c r="K1003" i="3"/>
  <c r="L1003" i="3" s="1"/>
  <c r="K1002" i="3"/>
  <c r="L1002" i="3" s="1"/>
  <c r="K1001" i="3"/>
  <c r="L1001" i="3" s="1"/>
  <c r="K1000" i="3"/>
  <c r="L1000" i="3" s="1"/>
  <c r="K999" i="3"/>
  <c r="L999" i="3" s="1"/>
  <c r="K998" i="3"/>
  <c r="L998" i="3" s="1"/>
  <c r="K997" i="3"/>
  <c r="L997" i="3" s="1"/>
  <c r="K996" i="3"/>
  <c r="L996" i="3" s="1"/>
  <c r="K995" i="3"/>
  <c r="L995" i="3" s="1"/>
  <c r="K994" i="3"/>
  <c r="L994" i="3" s="1"/>
  <c r="K993" i="3"/>
  <c r="L993" i="3" s="1"/>
  <c r="K992" i="3"/>
  <c r="L992" i="3" s="1"/>
  <c r="K991" i="3"/>
  <c r="L991" i="3" s="1"/>
  <c r="K990" i="3"/>
  <c r="L990" i="3" s="1"/>
  <c r="K989" i="3"/>
  <c r="L989" i="3" s="1"/>
  <c r="K988" i="3"/>
  <c r="L988" i="3" s="1"/>
  <c r="K987" i="3"/>
  <c r="L987" i="3" s="1"/>
  <c r="K986" i="3"/>
  <c r="L986" i="3" s="1"/>
  <c r="K985" i="3"/>
  <c r="L985" i="3" s="1"/>
  <c r="K984" i="3"/>
  <c r="L984" i="3" s="1"/>
  <c r="K983" i="3"/>
  <c r="L983" i="3" s="1"/>
  <c r="K982" i="3"/>
  <c r="L982" i="3" s="1"/>
  <c r="K981" i="3"/>
  <c r="L981" i="3" s="1"/>
  <c r="K980" i="3"/>
  <c r="L980" i="3" s="1"/>
  <c r="K979" i="3"/>
  <c r="L979" i="3" s="1"/>
  <c r="K978" i="3"/>
  <c r="L978" i="3" s="1"/>
  <c r="K977" i="3"/>
  <c r="L977" i="3" s="1"/>
  <c r="K976" i="3"/>
  <c r="L976" i="3" s="1"/>
  <c r="K975" i="3"/>
  <c r="L975" i="3" s="1"/>
  <c r="K974" i="3"/>
  <c r="L974" i="3" s="1"/>
  <c r="K973" i="3"/>
  <c r="L973" i="3" s="1"/>
  <c r="K972" i="3"/>
  <c r="L972" i="3" s="1"/>
  <c r="K971" i="3"/>
  <c r="L971" i="3" s="1"/>
  <c r="K970" i="3"/>
  <c r="L970" i="3" s="1"/>
  <c r="K969" i="3"/>
  <c r="L969" i="3" s="1"/>
  <c r="K968" i="3"/>
  <c r="L968" i="3" s="1"/>
  <c r="K967" i="3"/>
  <c r="L967" i="3" s="1"/>
  <c r="K966" i="3"/>
  <c r="L966" i="3" s="1"/>
  <c r="K965" i="3"/>
  <c r="L965" i="3" s="1"/>
  <c r="K964" i="3"/>
  <c r="L964" i="3" s="1"/>
  <c r="K963" i="3"/>
  <c r="L963" i="3" s="1"/>
  <c r="K962" i="3"/>
  <c r="L962" i="3" s="1"/>
  <c r="K961" i="3"/>
  <c r="L961" i="3" s="1"/>
  <c r="K960" i="3"/>
  <c r="L960" i="3" s="1"/>
  <c r="K959" i="3"/>
  <c r="L959" i="3" s="1"/>
  <c r="K958" i="3"/>
  <c r="L958" i="3" s="1"/>
  <c r="K957" i="3"/>
  <c r="L957" i="3" s="1"/>
  <c r="K956" i="3"/>
  <c r="L956" i="3" s="1"/>
  <c r="K955" i="3"/>
  <c r="L955" i="3" s="1"/>
  <c r="K954" i="3"/>
  <c r="L954" i="3" s="1"/>
  <c r="K953" i="3"/>
  <c r="L953" i="3" s="1"/>
  <c r="K952" i="3"/>
  <c r="L952" i="3" s="1"/>
  <c r="K951" i="3"/>
  <c r="L951" i="3" s="1"/>
  <c r="K950" i="3"/>
  <c r="L950" i="3" s="1"/>
  <c r="K949" i="3"/>
  <c r="L949" i="3" s="1"/>
  <c r="K948" i="3"/>
  <c r="L948" i="3" s="1"/>
  <c r="K947" i="3"/>
  <c r="L947" i="3" s="1"/>
  <c r="K946" i="3"/>
  <c r="L946" i="3" s="1"/>
  <c r="K945" i="3"/>
  <c r="L945" i="3" s="1"/>
  <c r="K944" i="3"/>
  <c r="L944" i="3" s="1"/>
  <c r="K943" i="3"/>
  <c r="L943" i="3" s="1"/>
  <c r="K942" i="3"/>
  <c r="L942" i="3" s="1"/>
  <c r="K941" i="3"/>
  <c r="L941" i="3" s="1"/>
  <c r="K940" i="3"/>
  <c r="L940" i="3" s="1"/>
  <c r="K939" i="3"/>
  <c r="L939" i="3" s="1"/>
  <c r="K938" i="3"/>
  <c r="L938" i="3" s="1"/>
  <c r="K937" i="3"/>
  <c r="L937" i="3" s="1"/>
  <c r="K936" i="3"/>
  <c r="L936" i="3" s="1"/>
  <c r="K935" i="3"/>
  <c r="L935" i="3" s="1"/>
  <c r="K934" i="3"/>
  <c r="L934" i="3" s="1"/>
  <c r="K933" i="3"/>
  <c r="L933" i="3" s="1"/>
  <c r="K932" i="3"/>
  <c r="L932" i="3" s="1"/>
  <c r="K931" i="3"/>
  <c r="L931" i="3" s="1"/>
  <c r="K930" i="3"/>
  <c r="L930" i="3" s="1"/>
  <c r="K929" i="3"/>
  <c r="L929" i="3" s="1"/>
  <c r="K928" i="3"/>
  <c r="L928" i="3" s="1"/>
  <c r="K927" i="3"/>
  <c r="L927" i="3" s="1"/>
  <c r="K926" i="3"/>
  <c r="L926" i="3" s="1"/>
  <c r="K925" i="3"/>
  <c r="L925" i="3" s="1"/>
  <c r="K924" i="3"/>
  <c r="L924" i="3" s="1"/>
  <c r="K923" i="3"/>
  <c r="L923" i="3" s="1"/>
  <c r="K922" i="3"/>
  <c r="L922" i="3" s="1"/>
  <c r="K921" i="3"/>
  <c r="L921" i="3" s="1"/>
  <c r="K920" i="3"/>
  <c r="L920" i="3" s="1"/>
  <c r="K919" i="3"/>
  <c r="L919" i="3" s="1"/>
  <c r="K918" i="3"/>
  <c r="L918" i="3" s="1"/>
  <c r="K917" i="3"/>
  <c r="L917" i="3" s="1"/>
  <c r="K916" i="3"/>
  <c r="L916" i="3" s="1"/>
  <c r="K915" i="3"/>
  <c r="L915" i="3" s="1"/>
  <c r="K914" i="3"/>
  <c r="L914" i="3" s="1"/>
  <c r="K913" i="3"/>
  <c r="L913" i="3" s="1"/>
  <c r="K912" i="3"/>
  <c r="L912" i="3" s="1"/>
  <c r="K911" i="3"/>
  <c r="L911" i="3" s="1"/>
  <c r="K910" i="3"/>
  <c r="L910" i="3" s="1"/>
  <c r="K909" i="3"/>
  <c r="L909" i="3" s="1"/>
  <c r="K908" i="3"/>
  <c r="L908" i="3" s="1"/>
  <c r="K907" i="3"/>
  <c r="L907" i="3" s="1"/>
  <c r="K906" i="3"/>
  <c r="L906" i="3" s="1"/>
  <c r="K905" i="3"/>
  <c r="L905" i="3" s="1"/>
  <c r="K904" i="3"/>
  <c r="L904" i="3" s="1"/>
  <c r="K903" i="3"/>
  <c r="L903" i="3" s="1"/>
  <c r="K902" i="3"/>
  <c r="L902" i="3" s="1"/>
  <c r="K901" i="3"/>
  <c r="L901" i="3" s="1"/>
  <c r="K900" i="3"/>
  <c r="L900" i="3" s="1"/>
  <c r="K899" i="3"/>
  <c r="L899" i="3" s="1"/>
  <c r="K898" i="3"/>
  <c r="L898" i="3" s="1"/>
  <c r="K897" i="3"/>
  <c r="L897" i="3" s="1"/>
  <c r="K896" i="3"/>
  <c r="L896" i="3" s="1"/>
  <c r="K895" i="3"/>
  <c r="L895" i="3" s="1"/>
  <c r="K894" i="3"/>
  <c r="L894" i="3" s="1"/>
  <c r="K893" i="3"/>
  <c r="L893" i="3" s="1"/>
  <c r="K892" i="3"/>
  <c r="L892" i="3" s="1"/>
  <c r="K891" i="3"/>
  <c r="L891" i="3" s="1"/>
  <c r="K890" i="3"/>
  <c r="L890" i="3" s="1"/>
  <c r="K889" i="3"/>
  <c r="L889" i="3" s="1"/>
  <c r="K888" i="3"/>
  <c r="L888" i="3" s="1"/>
  <c r="K887" i="3"/>
  <c r="L887" i="3" s="1"/>
  <c r="K886" i="3"/>
  <c r="L886" i="3" s="1"/>
  <c r="K885" i="3"/>
  <c r="L885" i="3" s="1"/>
  <c r="K884" i="3"/>
  <c r="L884" i="3" s="1"/>
  <c r="K883" i="3"/>
  <c r="L883" i="3" s="1"/>
  <c r="K882" i="3"/>
  <c r="L882" i="3" s="1"/>
  <c r="K881" i="3"/>
  <c r="L881" i="3" s="1"/>
  <c r="K880" i="3"/>
  <c r="L880" i="3" s="1"/>
  <c r="K879" i="3"/>
  <c r="L879" i="3" s="1"/>
  <c r="K878" i="3"/>
  <c r="L878" i="3" s="1"/>
  <c r="K877" i="3"/>
  <c r="L877" i="3" s="1"/>
  <c r="K876" i="3"/>
  <c r="L876" i="3" s="1"/>
  <c r="K875" i="3"/>
  <c r="L875" i="3" s="1"/>
  <c r="K874" i="3"/>
  <c r="L874" i="3" s="1"/>
  <c r="K873" i="3"/>
  <c r="L873" i="3" s="1"/>
  <c r="K872" i="3"/>
  <c r="L872" i="3" s="1"/>
  <c r="K871" i="3"/>
  <c r="L871" i="3" s="1"/>
  <c r="K870" i="3"/>
  <c r="L870" i="3" s="1"/>
  <c r="K869" i="3"/>
  <c r="L869" i="3" s="1"/>
  <c r="K868" i="3"/>
  <c r="L868" i="3" s="1"/>
  <c r="K867" i="3"/>
  <c r="L867" i="3" s="1"/>
  <c r="K866" i="3"/>
  <c r="L866" i="3" s="1"/>
  <c r="K865" i="3"/>
  <c r="L865" i="3" s="1"/>
  <c r="K864" i="3"/>
  <c r="L864" i="3" s="1"/>
  <c r="K863" i="3"/>
  <c r="L863" i="3" s="1"/>
  <c r="K862" i="3"/>
  <c r="L862" i="3" s="1"/>
  <c r="K861" i="3"/>
  <c r="L861" i="3" s="1"/>
  <c r="K860" i="3"/>
  <c r="L860" i="3" s="1"/>
  <c r="K859" i="3"/>
  <c r="L859" i="3" s="1"/>
  <c r="K858" i="3"/>
  <c r="L858" i="3" s="1"/>
  <c r="K857" i="3"/>
  <c r="L857" i="3" s="1"/>
  <c r="K856" i="3"/>
  <c r="L856" i="3" s="1"/>
  <c r="K855" i="3"/>
  <c r="L855" i="3" s="1"/>
  <c r="K854" i="3"/>
  <c r="L854" i="3" s="1"/>
  <c r="K853" i="3"/>
  <c r="L853" i="3" s="1"/>
  <c r="K852" i="3"/>
  <c r="L852" i="3" s="1"/>
  <c r="K851" i="3"/>
  <c r="L851" i="3" s="1"/>
  <c r="K850" i="3"/>
  <c r="L850" i="3" s="1"/>
  <c r="K849" i="3"/>
  <c r="L849" i="3" s="1"/>
  <c r="K848" i="3"/>
  <c r="L848" i="3" s="1"/>
  <c r="K847" i="3"/>
  <c r="L847" i="3" s="1"/>
  <c r="K846" i="3"/>
  <c r="L846" i="3" s="1"/>
  <c r="K845" i="3"/>
  <c r="L845" i="3" s="1"/>
  <c r="K844" i="3"/>
  <c r="L844" i="3" s="1"/>
  <c r="K843" i="3"/>
  <c r="L843" i="3" s="1"/>
  <c r="K842" i="3"/>
  <c r="L842" i="3" s="1"/>
  <c r="K841" i="3"/>
  <c r="L841" i="3" s="1"/>
  <c r="K840" i="3"/>
  <c r="L840" i="3" s="1"/>
  <c r="K839" i="3"/>
  <c r="L839" i="3" s="1"/>
  <c r="K838" i="3"/>
  <c r="L838" i="3" s="1"/>
  <c r="K837" i="3"/>
  <c r="L837" i="3" s="1"/>
  <c r="K836" i="3"/>
  <c r="L836" i="3" s="1"/>
  <c r="K835" i="3"/>
  <c r="L835" i="3" s="1"/>
  <c r="K834" i="3"/>
  <c r="L834" i="3" s="1"/>
  <c r="K833" i="3"/>
  <c r="L833" i="3" s="1"/>
  <c r="K832" i="3"/>
  <c r="L832" i="3" s="1"/>
  <c r="K831" i="3"/>
  <c r="L831" i="3" s="1"/>
  <c r="K830" i="3"/>
  <c r="L830" i="3" s="1"/>
  <c r="K829" i="3"/>
  <c r="L829" i="3" s="1"/>
  <c r="K828" i="3"/>
  <c r="L828" i="3" s="1"/>
  <c r="K827" i="3"/>
  <c r="L827" i="3" s="1"/>
  <c r="K826" i="3"/>
  <c r="L826" i="3" s="1"/>
  <c r="K825" i="3"/>
  <c r="L825" i="3" s="1"/>
  <c r="K824" i="3"/>
  <c r="L824" i="3" s="1"/>
  <c r="K823" i="3"/>
  <c r="L823" i="3" s="1"/>
  <c r="K822" i="3"/>
  <c r="L822" i="3" s="1"/>
  <c r="K821" i="3"/>
  <c r="L821" i="3" s="1"/>
  <c r="K820" i="3"/>
  <c r="L820" i="3" s="1"/>
  <c r="K819" i="3"/>
  <c r="L819" i="3" s="1"/>
  <c r="K818" i="3"/>
  <c r="L818" i="3" s="1"/>
  <c r="K817" i="3"/>
  <c r="L817" i="3" s="1"/>
  <c r="K816" i="3"/>
  <c r="L816" i="3" s="1"/>
  <c r="K815" i="3"/>
  <c r="L815" i="3" s="1"/>
  <c r="K814" i="3"/>
  <c r="L814" i="3" s="1"/>
  <c r="K813" i="3"/>
  <c r="L813" i="3" s="1"/>
  <c r="K812" i="3"/>
  <c r="L812" i="3" s="1"/>
  <c r="K811" i="3"/>
  <c r="L811" i="3" s="1"/>
  <c r="K810" i="3"/>
  <c r="L810" i="3" s="1"/>
  <c r="K809" i="3"/>
  <c r="L809" i="3" s="1"/>
  <c r="K808" i="3"/>
  <c r="L808" i="3" s="1"/>
  <c r="K807" i="3"/>
  <c r="L807" i="3" s="1"/>
  <c r="K806" i="3"/>
  <c r="L806" i="3" s="1"/>
  <c r="K805" i="3"/>
  <c r="L805" i="3" s="1"/>
  <c r="K804" i="3"/>
  <c r="L804" i="3" s="1"/>
  <c r="K803" i="3"/>
  <c r="L803" i="3" s="1"/>
  <c r="K802" i="3"/>
  <c r="L802" i="3" s="1"/>
  <c r="K801" i="3"/>
  <c r="L801" i="3" s="1"/>
  <c r="K800" i="3"/>
  <c r="L800" i="3" s="1"/>
  <c r="K799" i="3"/>
  <c r="L799" i="3" s="1"/>
  <c r="K798" i="3"/>
  <c r="L798" i="3" s="1"/>
  <c r="K797" i="3"/>
  <c r="L797" i="3" s="1"/>
  <c r="K796" i="3"/>
  <c r="L796" i="3" s="1"/>
  <c r="K795" i="3"/>
  <c r="L795" i="3" s="1"/>
  <c r="K794" i="3"/>
  <c r="L794" i="3" s="1"/>
  <c r="K793" i="3"/>
  <c r="L793" i="3" s="1"/>
  <c r="K792" i="3"/>
  <c r="L792" i="3" s="1"/>
  <c r="K791" i="3"/>
  <c r="L791" i="3" s="1"/>
  <c r="K790" i="3"/>
  <c r="L790" i="3" s="1"/>
  <c r="K789" i="3"/>
  <c r="L789" i="3" s="1"/>
  <c r="K788" i="3"/>
  <c r="L788" i="3" s="1"/>
  <c r="K787" i="3"/>
  <c r="L787" i="3" s="1"/>
  <c r="K786" i="3"/>
  <c r="L786" i="3" s="1"/>
  <c r="K785" i="3"/>
  <c r="L785" i="3" s="1"/>
  <c r="K784" i="3"/>
  <c r="L784" i="3" s="1"/>
  <c r="K783" i="3"/>
  <c r="L783" i="3" s="1"/>
  <c r="K782" i="3"/>
  <c r="L782" i="3" s="1"/>
  <c r="K781" i="3"/>
  <c r="L781" i="3" s="1"/>
  <c r="K780" i="3"/>
  <c r="L780" i="3" s="1"/>
  <c r="K779" i="3"/>
  <c r="L779" i="3" s="1"/>
  <c r="K778" i="3"/>
  <c r="L778" i="3" s="1"/>
  <c r="K777" i="3"/>
  <c r="L777" i="3" s="1"/>
  <c r="K776" i="3"/>
  <c r="L776" i="3" s="1"/>
  <c r="K775" i="3"/>
  <c r="L775" i="3" s="1"/>
  <c r="K774" i="3"/>
  <c r="L774" i="3" s="1"/>
  <c r="K773" i="3"/>
  <c r="L773" i="3" s="1"/>
  <c r="K772" i="3"/>
  <c r="L772" i="3" s="1"/>
  <c r="K771" i="3"/>
  <c r="L771" i="3" s="1"/>
  <c r="K770" i="3"/>
  <c r="L770" i="3" s="1"/>
  <c r="K769" i="3"/>
  <c r="L769" i="3" s="1"/>
  <c r="K768" i="3"/>
  <c r="L768" i="3" s="1"/>
  <c r="K767" i="3"/>
  <c r="L767" i="3" s="1"/>
  <c r="K766" i="3"/>
  <c r="L766" i="3" s="1"/>
  <c r="K765" i="3"/>
  <c r="L765" i="3" s="1"/>
  <c r="K764" i="3"/>
  <c r="L764" i="3" s="1"/>
  <c r="K763" i="3"/>
  <c r="L763" i="3" s="1"/>
  <c r="K762" i="3"/>
  <c r="L762" i="3" s="1"/>
  <c r="K761" i="3"/>
  <c r="L761" i="3" s="1"/>
  <c r="K760" i="3"/>
  <c r="L760" i="3" s="1"/>
  <c r="K759" i="3"/>
  <c r="L759" i="3" s="1"/>
  <c r="K758" i="3"/>
  <c r="L758" i="3" s="1"/>
  <c r="K757" i="3"/>
  <c r="L757" i="3" s="1"/>
  <c r="K756" i="3"/>
  <c r="L756" i="3" s="1"/>
  <c r="K755" i="3"/>
  <c r="L755" i="3" s="1"/>
  <c r="K754" i="3"/>
  <c r="L754" i="3" s="1"/>
  <c r="K753" i="3"/>
  <c r="L753" i="3" s="1"/>
  <c r="K752" i="3"/>
  <c r="L752" i="3" s="1"/>
  <c r="K751" i="3"/>
  <c r="L751" i="3" s="1"/>
  <c r="K750" i="3"/>
  <c r="L750" i="3" s="1"/>
  <c r="K749" i="3"/>
  <c r="L749" i="3" s="1"/>
  <c r="K748" i="3"/>
  <c r="L748" i="3" s="1"/>
  <c r="K747" i="3"/>
  <c r="L747" i="3" s="1"/>
  <c r="K746" i="3"/>
  <c r="L746" i="3" s="1"/>
  <c r="K745" i="3"/>
  <c r="L745" i="3" s="1"/>
  <c r="K744" i="3"/>
  <c r="L744" i="3" s="1"/>
  <c r="K743" i="3"/>
  <c r="L743" i="3" s="1"/>
  <c r="K742" i="3"/>
  <c r="L742" i="3" s="1"/>
  <c r="K741" i="3"/>
  <c r="L741" i="3" s="1"/>
  <c r="K740" i="3"/>
  <c r="L740" i="3" s="1"/>
  <c r="K739" i="3"/>
  <c r="L739" i="3" s="1"/>
  <c r="K738" i="3"/>
  <c r="L738" i="3" s="1"/>
  <c r="K737" i="3"/>
  <c r="L737" i="3" s="1"/>
  <c r="K736" i="3"/>
  <c r="L736" i="3" s="1"/>
  <c r="K735" i="3"/>
  <c r="L735" i="3" s="1"/>
  <c r="K734" i="3"/>
  <c r="L734" i="3" s="1"/>
  <c r="K733" i="3"/>
  <c r="L733" i="3" s="1"/>
  <c r="K732" i="3"/>
  <c r="L732" i="3" s="1"/>
  <c r="K731" i="3"/>
  <c r="L731" i="3" s="1"/>
  <c r="K730" i="3"/>
  <c r="L730" i="3" s="1"/>
  <c r="K729" i="3"/>
  <c r="L729" i="3" s="1"/>
  <c r="K728" i="3"/>
  <c r="L728" i="3" s="1"/>
  <c r="K727" i="3"/>
  <c r="L727" i="3" s="1"/>
  <c r="K726" i="3"/>
  <c r="L726" i="3" s="1"/>
  <c r="K725" i="3"/>
  <c r="L725" i="3" s="1"/>
  <c r="K724" i="3"/>
  <c r="L724" i="3" s="1"/>
  <c r="K723" i="3"/>
  <c r="L723" i="3" s="1"/>
  <c r="K722" i="3"/>
  <c r="L722" i="3" s="1"/>
  <c r="K721" i="3"/>
  <c r="L721" i="3" s="1"/>
  <c r="K720" i="3"/>
  <c r="L720" i="3" s="1"/>
  <c r="K719" i="3"/>
  <c r="L719" i="3" s="1"/>
  <c r="K718" i="3"/>
  <c r="L718" i="3" s="1"/>
  <c r="K717" i="3"/>
  <c r="L717" i="3" s="1"/>
  <c r="K716" i="3"/>
  <c r="L716" i="3" s="1"/>
  <c r="K715" i="3"/>
  <c r="L715" i="3" s="1"/>
  <c r="K714" i="3"/>
  <c r="L714" i="3" s="1"/>
  <c r="K713" i="3"/>
  <c r="L713" i="3" s="1"/>
  <c r="K712" i="3"/>
  <c r="L712" i="3" s="1"/>
  <c r="K711" i="3"/>
  <c r="L711" i="3" s="1"/>
  <c r="K710" i="3"/>
  <c r="L710" i="3" s="1"/>
  <c r="K709" i="3"/>
  <c r="L709" i="3" s="1"/>
  <c r="K708" i="3"/>
  <c r="L708" i="3" s="1"/>
  <c r="K707" i="3"/>
  <c r="L707" i="3" s="1"/>
  <c r="K706" i="3"/>
  <c r="L706" i="3" s="1"/>
  <c r="K705" i="3"/>
  <c r="L705" i="3" s="1"/>
  <c r="K704" i="3"/>
  <c r="L704" i="3" s="1"/>
  <c r="K703" i="3"/>
  <c r="L703" i="3" s="1"/>
  <c r="K702" i="3"/>
  <c r="L702" i="3" s="1"/>
  <c r="K701" i="3"/>
  <c r="L701" i="3" s="1"/>
  <c r="K700" i="3"/>
  <c r="L700" i="3" s="1"/>
  <c r="K699" i="3"/>
  <c r="L699" i="3" s="1"/>
  <c r="K698" i="3"/>
  <c r="L698" i="3" s="1"/>
  <c r="K697" i="3"/>
  <c r="L697" i="3" s="1"/>
  <c r="K696" i="3"/>
  <c r="L696" i="3" s="1"/>
  <c r="K695" i="3"/>
  <c r="L695" i="3" s="1"/>
  <c r="K694" i="3"/>
  <c r="L694" i="3" s="1"/>
  <c r="K693" i="3"/>
  <c r="L693" i="3" s="1"/>
  <c r="K692" i="3"/>
  <c r="L692" i="3" s="1"/>
  <c r="K691" i="3"/>
  <c r="L691" i="3" s="1"/>
  <c r="K690" i="3"/>
  <c r="L690" i="3" s="1"/>
  <c r="K689" i="3"/>
  <c r="L689" i="3" s="1"/>
  <c r="K688" i="3"/>
  <c r="L688" i="3" s="1"/>
  <c r="K687" i="3"/>
  <c r="L687" i="3" s="1"/>
  <c r="K686" i="3"/>
  <c r="L686" i="3" s="1"/>
  <c r="K685" i="3"/>
  <c r="L685" i="3" s="1"/>
  <c r="K684" i="3"/>
  <c r="L684" i="3" s="1"/>
  <c r="K683" i="3"/>
  <c r="L683" i="3" s="1"/>
  <c r="K682" i="3"/>
  <c r="L682" i="3" s="1"/>
  <c r="K681" i="3"/>
  <c r="L681" i="3" s="1"/>
  <c r="K680" i="3"/>
  <c r="L680" i="3" s="1"/>
  <c r="K679" i="3"/>
  <c r="L679" i="3" s="1"/>
  <c r="K678" i="3"/>
  <c r="L678" i="3" s="1"/>
  <c r="K677" i="3"/>
  <c r="L677" i="3" s="1"/>
  <c r="K676" i="3"/>
  <c r="L676" i="3" s="1"/>
  <c r="K675" i="3"/>
  <c r="L675" i="3" s="1"/>
  <c r="K674" i="3"/>
  <c r="L674" i="3" s="1"/>
  <c r="K673" i="3"/>
  <c r="L673" i="3" s="1"/>
  <c r="K672" i="3"/>
  <c r="L672" i="3" s="1"/>
  <c r="K671" i="3"/>
  <c r="L671" i="3" s="1"/>
  <c r="K670" i="3"/>
  <c r="L670" i="3" s="1"/>
  <c r="K669" i="3"/>
  <c r="L669" i="3" s="1"/>
  <c r="K668" i="3"/>
  <c r="L668" i="3" s="1"/>
  <c r="K667" i="3"/>
  <c r="L667" i="3" s="1"/>
  <c r="K666" i="3"/>
  <c r="L666" i="3" s="1"/>
  <c r="K665" i="3"/>
  <c r="L665" i="3" s="1"/>
  <c r="K664" i="3"/>
  <c r="L664" i="3" s="1"/>
  <c r="K663" i="3"/>
  <c r="L663" i="3" s="1"/>
  <c r="K662" i="3"/>
  <c r="L662" i="3" s="1"/>
  <c r="K661" i="3"/>
  <c r="L661" i="3" s="1"/>
  <c r="K660" i="3"/>
  <c r="L660" i="3" s="1"/>
  <c r="K659" i="3"/>
  <c r="L659" i="3" s="1"/>
  <c r="K658" i="3"/>
  <c r="L658" i="3" s="1"/>
  <c r="K657" i="3"/>
  <c r="L657" i="3" s="1"/>
  <c r="K656" i="3"/>
  <c r="L656" i="3" s="1"/>
  <c r="K655" i="3"/>
  <c r="L655" i="3" s="1"/>
  <c r="K654" i="3"/>
  <c r="L654" i="3" s="1"/>
  <c r="K653" i="3"/>
  <c r="L653" i="3" s="1"/>
  <c r="K652" i="3"/>
  <c r="L652" i="3" s="1"/>
  <c r="K651" i="3"/>
  <c r="L651" i="3" s="1"/>
  <c r="K650" i="3"/>
  <c r="L650" i="3" s="1"/>
  <c r="K649" i="3"/>
  <c r="L649" i="3" s="1"/>
  <c r="K648" i="3"/>
  <c r="L648" i="3" s="1"/>
  <c r="K647" i="3"/>
  <c r="L647" i="3" s="1"/>
  <c r="K646" i="3"/>
  <c r="L646" i="3" s="1"/>
  <c r="K645" i="3"/>
  <c r="L645" i="3" s="1"/>
  <c r="K644" i="3"/>
  <c r="L644" i="3" s="1"/>
  <c r="K643" i="3"/>
  <c r="L643" i="3" s="1"/>
  <c r="K642" i="3"/>
  <c r="L642" i="3" s="1"/>
  <c r="K641" i="3"/>
  <c r="L641" i="3" s="1"/>
  <c r="K640" i="3"/>
  <c r="L640" i="3" s="1"/>
  <c r="K639" i="3"/>
  <c r="L639" i="3" s="1"/>
  <c r="K638" i="3"/>
  <c r="L638" i="3" s="1"/>
  <c r="K637" i="3"/>
  <c r="L637" i="3" s="1"/>
  <c r="K636" i="3"/>
  <c r="L636" i="3" s="1"/>
  <c r="K635" i="3"/>
  <c r="L635" i="3" s="1"/>
  <c r="K634" i="3"/>
  <c r="L634" i="3" s="1"/>
  <c r="K633" i="3"/>
  <c r="L633" i="3" s="1"/>
  <c r="K632" i="3"/>
  <c r="L632" i="3" s="1"/>
  <c r="K631" i="3"/>
  <c r="L631" i="3" s="1"/>
  <c r="K630" i="3"/>
  <c r="L630" i="3" s="1"/>
  <c r="K629" i="3"/>
  <c r="L629" i="3" s="1"/>
  <c r="K628" i="3"/>
  <c r="L628" i="3" s="1"/>
  <c r="K627" i="3"/>
  <c r="L627" i="3" s="1"/>
  <c r="K626" i="3"/>
  <c r="L626" i="3" s="1"/>
  <c r="K625" i="3"/>
  <c r="L625" i="3" s="1"/>
  <c r="K624" i="3"/>
  <c r="L624" i="3" s="1"/>
  <c r="K623" i="3"/>
  <c r="L623" i="3" s="1"/>
  <c r="K622" i="3"/>
  <c r="L622" i="3" s="1"/>
  <c r="K621" i="3"/>
  <c r="L621" i="3" s="1"/>
  <c r="K620" i="3"/>
  <c r="L620" i="3" s="1"/>
  <c r="K619" i="3"/>
  <c r="L619" i="3" s="1"/>
  <c r="K618" i="3"/>
  <c r="L618" i="3" s="1"/>
  <c r="K617" i="3"/>
  <c r="L617" i="3" s="1"/>
  <c r="K616" i="3"/>
  <c r="L616" i="3" s="1"/>
  <c r="K615" i="3"/>
  <c r="L615" i="3" s="1"/>
  <c r="K614" i="3"/>
  <c r="L614" i="3" s="1"/>
  <c r="K613" i="3"/>
  <c r="L613" i="3" s="1"/>
  <c r="K612" i="3"/>
  <c r="L612" i="3" s="1"/>
  <c r="K611" i="3"/>
  <c r="L611" i="3" s="1"/>
  <c r="K610" i="3"/>
  <c r="L610" i="3" s="1"/>
  <c r="K609" i="3"/>
  <c r="L609" i="3" s="1"/>
  <c r="K608" i="3"/>
  <c r="L608" i="3" s="1"/>
  <c r="K607" i="3"/>
  <c r="L607" i="3" s="1"/>
  <c r="K606" i="3"/>
  <c r="L606" i="3" s="1"/>
  <c r="K605" i="3"/>
  <c r="L605" i="3" s="1"/>
  <c r="K604" i="3"/>
  <c r="L604" i="3" s="1"/>
  <c r="K603" i="3"/>
  <c r="L603" i="3" s="1"/>
  <c r="K602" i="3"/>
  <c r="L602" i="3" s="1"/>
  <c r="K601" i="3"/>
  <c r="L601" i="3" s="1"/>
  <c r="K600" i="3"/>
  <c r="L600" i="3" s="1"/>
  <c r="K599" i="3"/>
  <c r="L599" i="3" s="1"/>
  <c r="K598" i="3"/>
  <c r="L598" i="3" s="1"/>
  <c r="K597" i="3"/>
  <c r="L597" i="3" s="1"/>
  <c r="K596" i="3"/>
  <c r="L596" i="3" s="1"/>
  <c r="K595" i="3"/>
  <c r="L595" i="3" s="1"/>
  <c r="K594" i="3"/>
  <c r="L594" i="3" s="1"/>
  <c r="K593" i="3"/>
  <c r="L593" i="3" s="1"/>
  <c r="K592" i="3"/>
  <c r="L592" i="3" s="1"/>
  <c r="K591" i="3"/>
  <c r="L591" i="3" s="1"/>
  <c r="K590" i="3"/>
  <c r="L590" i="3" s="1"/>
  <c r="K589" i="3"/>
  <c r="L589" i="3" s="1"/>
  <c r="K588" i="3"/>
  <c r="L588" i="3" s="1"/>
  <c r="K587" i="3"/>
  <c r="L587" i="3" s="1"/>
  <c r="K586" i="3"/>
  <c r="L586" i="3" s="1"/>
  <c r="K585" i="3"/>
  <c r="L585" i="3" s="1"/>
  <c r="K584" i="3"/>
  <c r="L584" i="3" s="1"/>
  <c r="K583" i="3"/>
  <c r="L583" i="3" s="1"/>
  <c r="K582" i="3"/>
  <c r="L582" i="3" s="1"/>
  <c r="K581" i="3"/>
  <c r="L581" i="3" s="1"/>
  <c r="K580" i="3"/>
  <c r="L580" i="3" s="1"/>
  <c r="K579" i="3"/>
  <c r="L579" i="3" s="1"/>
  <c r="K578" i="3"/>
  <c r="L578" i="3" s="1"/>
  <c r="K577" i="3"/>
  <c r="L577" i="3" s="1"/>
  <c r="K576" i="3"/>
  <c r="L576" i="3" s="1"/>
  <c r="K575" i="3"/>
  <c r="L575" i="3" s="1"/>
  <c r="K574" i="3"/>
  <c r="L574" i="3" s="1"/>
  <c r="K573" i="3"/>
  <c r="L573" i="3" s="1"/>
  <c r="K572" i="3"/>
  <c r="L572" i="3" s="1"/>
  <c r="K571" i="3"/>
  <c r="L571" i="3" s="1"/>
  <c r="K570" i="3"/>
  <c r="L570" i="3" s="1"/>
  <c r="K569" i="3"/>
  <c r="L569" i="3" s="1"/>
  <c r="K568" i="3"/>
  <c r="L568" i="3" s="1"/>
  <c r="K567" i="3"/>
  <c r="L567" i="3" s="1"/>
  <c r="K566" i="3"/>
  <c r="L566" i="3" s="1"/>
  <c r="K565" i="3"/>
  <c r="L565" i="3" s="1"/>
  <c r="K564" i="3"/>
  <c r="L564" i="3" s="1"/>
  <c r="K563" i="3"/>
  <c r="L563" i="3" s="1"/>
  <c r="K562" i="3"/>
  <c r="L562" i="3" s="1"/>
  <c r="K561" i="3"/>
  <c r="L561" i="3" s="1"/>
  <c r="K560" i="3"/>
  <c r="L560" i="3" s="1"/>
  <c r="K559" i="3"/>
  <c r="L559" i="3" s="1"/>
  <c r="K558" i="3"/>
  <c r="L558" i="3" s="1"/>
  <c r="K557" i="3"/>
  <c r="L557" i="3" s="1"/>
  <c r="K556" i="3"/>
  <c r="L556" i="3" s="1"/>
  <c r="K555" i="3"/>
  <c r="L555" i="3" s="1"/>
  <c r="K554" i="3"/>
  <c r="L554" i="3" s="1"/>
  <c r="K553" i="3"/>
  <c r="L553" i="3" s="1"/>
  <c r="K552" i="3"/>
  <c r="L552" i="3" s="1"/>
  <c r="K551" i="3"/>
  <c r="L551" i="3" s="1"/>
  <c r="K550" i="3"/>
  <c r="L550" i="3" s="1"/>
  <c r="K549" i="3"/>
  <c r="L549" i="3" s="1"/>
  <c r="K548" i="3"/>
  <c r="L548" i="3" s="1"/>
  <c r="K547" i="3"/>
  <c r="L547" i="3" s="1"/>
  <c r="K546" i="3"/>
  <c r="L546" i="3" s="1"/>
  <c r="K545" i="3"/>
  <c r="L545" i="3" s="1"/>
  <c r="K544" i="3"/>
  <c r="L544" i="3" s="1"/>
  <c r="K543" i="3"/>
  <c r="L543" i="3" s="1"/>
  <c r="K542" i="3"/>
  <c r="L542" i="3" s="1"/>
  <c r="K541" i="3"/>
  <c r="L541" i="3" s="1"/>
  <c r="K540" i="3"/>
  <c r="L540" i="3" s="1"/>
  <c r="K539" i="3"/>
  <c r="L539" i="3" s="1"/>
  <c r="K538" i="3"/>
  <c r="L538" i="3" s="1"/>
  <c r="K537" i="3"/>
  <c r="L537" i="3" s="1"/>
  <c r="K536" i="3"/>
  <c r="L536" i="3" s="1"/>
  <c r="K535" i="3"/>
  <c r="L535" i="3" s="1"/>
  <c r="K534" i="3"/>
  <c r="L534" i="3" s="1"/>
  <c r="K533" i="3"/>
  <c r="L533" i="3" s="1"/>
  <c r="K532" i="3"/>
  <c r="L532" i="3" s="1"/>
  <c r="K531" i="3"/>
  <c r="L531" i="3" s="1"/>
  <c r="K530" i="3"/>
  <c r="L530" i="3" s="1"/>
  <c r="K529" i="3"/>
  <c r="L529" i="3" s="1"/>
  <c r="K528" i="3"/>
  <c r="L528" i="3" s="1"/>
  <c r="K527" i="3"/>
  <c r="L527" i="3" s="1"/>
  <c r="K526" i="3"/>
  <c r="L526" i="3" s="1"/>
  <c r="K525" i="3"/>
  <c r="L525" i="3" s="1"/>
  <c r="K524" i="3"/>
  <c r="L524" i="3" s="1"/>
  <c r="K523" i="3"/>
  <c r="L523" i="3" s="1"/>
  <c r="K522" i="3"/>
  <c r="L522" i="3" s="1"/>
  <c r="K521" i="3"/>
  <c r="L521" i="3" s="1"/>
  <c r="K520" i="3"/>
  <c r="L520" i="3" s="1"/>
  <c r="K519" i="3"/>
  <c r="L519" i="3" s="1"/>
  <c r="K518" i="3"/>
  <c r="L518" i="3" s="1"/>
  <c r="K517" i="3"/>
  <c r="L517" i="3" s="1"/>
  <c r="K516" i="3"/>
  <c r="L516" i="3" s="1"/>
  <c r="K515" i="3"/>
  <c r="L515" i="3" s="1"/>
  <c r="K514" i="3"/>
  <c r="L514" i="3" s="1"/>
  <c r="K513" i="3"/>
  <c r="L513" i="3" s="1"/>
  <c r="K512" i="3"/>
  <c r="L512" i="3" s="1"/>
  <c r="K511" i="3"/>
  <c r="L511" i="3" s="1"/>
  <c r="K510" i="3"/>
  <c r="L510" i="3" s="1"/>
  <c r="K509" i="3"/>
  <c r="L509" i="3" s="1"/>
  <c r="K508" i="3"/>
  <c r="L508" i="3" s="1"/>
  <c r="K507" i="3"/>
  <c r="L507" i="3" s="1"/>
  <c r="K506" i="3"/>
  <c r="L506" i="3" s="1"/>
  <c r="K505" i="3"/>
  <c r="L505" i="3" s="1"/>
  <c r="K504" i="3"/>
  <c r="L504" i="3" s="1"/>
  <c r="K503" i="3"/>
  <c r="L503" i="3" s="1"/>
  <c r="K502" i="3"/>
  <c r="L502" i="3" s="1"/>
  <c r="K501" i="3"/>
  <c r="L501" i="3" s="1"/>
  <c r="K500" i="3"/>
  <c r="L500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K486" i="3"/>
  <c r="L486" i="3" s="1"/>
  <c r="K485" i="3"/>
  <c r="L485" i="3" s="1"/>
  <c r="K484" i="3"/>
  <c r="L484" i="3" s="1"/>
  <c r="K483" i="3"/>
  <c r="L483" i="3" s="1"/>
  <c r="K482" i="3"/>
  <c r="L482" i="3" s="1"/>
  <c r="K481" i="3"/>
  <c r="L481" i="3" s="1"/>
  <c r="K480" i="3"/>
  <c r="L480" i="3" s="1"/>
  <c r="K479" i="3"/>
  <c r="L479" i="3" s="1"/>
  <c r="K478" i="3"/>
  <c r="L478" i="3" s="1"/>
  <c r="K477" i="3"/>
  <c r="L477" i="3" s="1"/>
  <c r="K476" i="3"/>
  <c r="L476" i="3" s="1"/>
  <c r="K475" i="3"/>
  <c r="L475" i="3" s="1"/>
  <c r="K474" i="3"/>
  <c r="L474" i="3" s="1"/>
  <c r="K473" i="3"/>
  <c r="L473" i="3" s="1"/>
  <c r="K472" i="3"/>
  <c r="L472" i="3" s="1"/>
  <c r="K471" i="3"/>
  <c r="L471" i="3" s="1"/>
  <c r="K470" i="3"/>
  <c r="L470" i="3" s="1"/>
  <c r="K469" i="3"/>
  <c r="L469" i="3" s="1"/>
  <c r="K468" i="3"/>
  <c r="L468" i="3" s="1"/>
  <c r="K467" i="3"/>
  <c r="L467" i="3" s="1"/>
  <c r="K466" i="3"/>
  <c r="L466" i="3" s="1"/>
  <c r="K465" i="3"/>
  <c r="L465" i="3" s="1"/>
  <c r="K464" i="3"/>
  <c r="L464" i="3" s="1"/>
  <c r="K463" i="3"/>
  <c r="L463" i="3" s="1"/>
  <c r="K462" i="3"/>
  <c r="L462" i="3" s="1"/>
  <c r="K461" i="3"/>
  <c r="L461" i="3" s="1"/>
  <c r="K460" i="3"/>
  <c r="L460" i="3" s="1"/>
  <c r="K459" i="3"/>
  <c r="L459" i="3" s="1"/>
  <c r="K458" i="3"/>
  <c r="L458" i="3" s="1"/>
  <c r="K457" i="3"/>
  <c r="L457" i="3" s="1"/>
  <c r="K456" i="3"/>
  <c r="L456" i="3" s="1"/>
  <c r="K455" i="3"/>
  <c r="L455" i="3" s="1"/>
  <c r="K454" i="3"/>
  <c r="L454" i="3" s="1"/>
  <c r="K453" i="3"/>
  <c r="L453" i="3" s="1"/>
  <c r="K452" i="3"/>
  <c r="L452" i="3" s="1"/>
  <c r="K451" i="3"/>
  <c r="L451" i="3" s="1"/>
  <c r="K450" i="3"/>
  <c r="L450" i="3" s="1"/>
  <c r="K449" i="3"/>
  <c r="L449" i="3" s="1"/>
  <c r="K448" i="3"/>
  <c r="L448" i="3" s="1"/>
  <c r="K447" i="3"/>
  <c r="L447" i="3" s="1"/>
  <c r="K446" i="3"/>
  <c r="L446" i="3" s="1"/>
  <c r="K445" i="3"/>
  <c r="L445" i="3" s="1"/>
  <c r="K444" i="3"/>
  <c r="L444" i="3" s="1"/>
  <c r="K443" i="3"/>
  <c r="L443" i="3" s="1"/>
  <c r="K442" i="3"/>
  <c r="L442" i="3" s="1"/>
  <c r="K441" i="3"/>
  <c r="L441" i="3" s="1"/>
  <c r="K440" i="3"/>
  <c r="L440" i="3" s="1"/>
  <c r="K439" i="3"/>
  <c r="L439" i="3" s="1"/>
  <c r="K438" i="3"/>
  <c r="L438" i="3" s="1"/>
  <c r="K437" i="3"/>
  <c r="L437" i="3" s="1"/>
  <c r="K436" i="3"/>
  <c r="L436" i="3" s="1"/>
  <c r="K435" i="3"/>
  <c r="L435" i="3" s="1"/>
  <c r="K434" i="3"/>
  <c r="L434" i="3" s="1"/>
  <c r="K433" i="3"/>
  <c r="L433" i="3" s="1"/>
  <c r="K432" i="3"/>
  <c r="L432" i="3" s="1"/>
  <c r="K431" i="3"/>
  <c r="L431" i="3" s="1"/>
  <c r="K430" i="3"/>
  <c r="L430" i="3" s="1"/>
  <c r="K429" i="3"/>
  <c r="L429" i="3" s="1"/>
  <c r="K428" i="3"/>
  <c r="L428" i="3" s="1"/>
  <c r="K427" i="3"/>
  <c r="L427" i="3" s="1"/>
  <c r="K426" i="3"/>
  <c r="L426" i="3" s="1"/>
  <c r="K425" i="3"/>
  <c r="L425" i="3" s="1"/>
  <c r="K424" i="3"/>
  <c r="L424" i="3" s="1"/>
  <c r="K423" i="3"/>
  <c r="L423" i="3" s="1"/>
  <c r="K422" i="3"/>
  <c r="L422" i="3" s="1"/>
  <c r="K421" i="3"/>
  <c r="L421" i="3" s="1"/>
  <c r="K420" i="3"/>
  <c r="L420" i="3" s="1"/>
  <c r="K419" i="3"/>
  <c r="L419" i="3" s="1"/>
  <c r="K418" i="3"/>
  <c r="L418" i="3" s="1"/>
  <c r="K417" i="3"/>
  <c r="L417" i="3" s="1"/>
  <c r="K416" i="3"/>
  <c r="L416" i="3" s="1"/>
  <c r="K415" i="3"/>
  <c r="L415" i="3" s="1"/>
  <c r="K414" i="3"/>
  <c r="L414" i="3" s="1"/>
  <c r="K413" i="3"/>
  <c r="L413" i="3" s="1"/>
  <c r="K412" i="3"/>
  <c r="L412" i="3" s="1"/>
  <c r="K411" i="3"/>
  <c r="L411" i="3" s="1"/>
  <c r="K410" i="3"/>
  <c r="L410" i="3" s="1"/>
  <c r="K409" i="3"/>
  <c r="L409" i="3" s="1"/>
  <c r="K408" i="3"/>
  <c r="L408" i="3" s="1"/>
  <c r="K407" i="3"/>
  <c r="L407" i="3" s="1"/>
  <c r="K406" i="3"/>
  <c r="L406" i="3" s="1"/>
  <c r="K405" i="3"/>
  <c r="L405" i="3" s="1"/>
  <c r="K404" i="3"/>
  <c r="L404" i="3" s="1"/>
  <c r="K403" i="3"/>
  <c r="L403" i="3" s="1"/>
  <c r="K402" i="3"/>
  <c r="L402" i="3" s="1"/>
  <c r="K401" i="3"/>
  <c r="L401" i="3" s="1"/>
  <c r="K400" i="3"/>
  <c r="L400" i="3" s="1"/>
  <c r="K399" i="3"/>
  <c r="L399" i="3" s="1"/>
  <c r="K398" i="3"/>
  <c r="L398" i="3" s="1"/>
  <c r="K397" i="3"/>
  <c r="L397" i="3" s="1"/>
  <c r="K396" i="3"/>
  <c r="L396" i="3" s="1"/>
  <c r="K395" i="3"/>
  <c r="L395" i="3" s="1"/>
  <c r="K394" i="3"/>
  <c r="L394" i="3" s="1"/>
  <c r="K393" i="3"/>
  <c r="L393" i="3" s="1"/>
  <c r="K392" i="3"/>
  <c r="L392" i="3" s="1"/>
  <c r="K391" i="3"/>
  <c r="L391" i="3" s="1"/>
  <c r="K390" i="3"/>
  <c r="L390" i="3" s="1"/>
  <c r="K389" i="3"/>
  <c r="L389" i="3" s="1"/>
  <c r="K388" i="3"/>
  <c r="L388" i="3" s="1"/>
  <c r="K387" i="3"/>
  <c r="L387" i="3" s="1"/>
  <c r="K386" i="3"/>
  <c r="L386" i="3" s="1"/>
  <c r="K385" i="3"/>
  <c r="L385" i="3" s="1"/>
  <c r="K384" i="3"/>
  <c r="L384" i="3" s="1"/>
  <c r="K383" i="3"/>
  <c r="L383" i="3" s="1"/>
  <c r="K382" i="3"/>
  <c r="L382" i="3" s="1"/>
  <c r="K381" i="3"/>
  <c r="L381" i="3" s="1"/>
  <c r="K380" i="3"/>
  <c r="L380" i="3" s="1"/>
  <c r="K379" i="3"/>
  <c r="L379" i="3" s="1"/>
  <c r="K378" i="3"/>
  <c r="L378" i="3" s="1"/>
  <c r="K377" i="3"/>
  <c r="L377" i="3" s="1"/>
  <c r="K376" i="3"/>
  <c r="L376" i="3" s="1"/>
  <c r="K375" i="3"/>
  <c r="L375" i="3" s="1"/>
  <c r="K374" i="3"/>
  <c r="L374" i="3" s="1"/>
  <c r="K373" i="3"/>
  <c r="L373" i="3" s="1"/>
  <c r="K372" i="3"/>
  <c r="L372" i="3" s="1"/>
  <c r="K371" i="3"/>
  <c r="L371" i="3" s="1"/>
  <c r="K370" i="3"/>
  <c r="L370" i="3" s="1"/>
  <c r="K369" i="3"/>
  <c r="L369" i="3" s="1"/>
  <c r="K368" i="3"/>
  <c r="L368" i="3" s="1"/>
  <c r="K367" i="3"/>
  <c r="L367" i="3" s="1"/>
  <c r="K366" i="3"/>
  <c r="L366" i="3" s="1"/>
  <c r="K365" i="3"/>
  <c r="L365" i="3" s="1"/>
  <c r="K364" i="3"/>
  <c r="L364" i="3" s="1"/>
  <c r="K363" i="3"/>
  <c r="L363" i="3" s="1"/>
  <c r="K362" i="3"/>
  <c r="L362" i="3" s="1"/>
  <c r="K361" i="3"/>
  <c r="L361" i="3" s="1"/>
  <c r="K360" i="3"/>
  <c r="L360" i="3" s="1"/>
  <c r="K359" i="3"/>
  <c r="L359" i="3" s="1"/>
  <c r="K358" i="3"/>
  <c r="L358" i="3" s="1"/>
  <c r="K357" i="3"/>
  <c r="L357" i="3" s="1"/>
  <c r="K356" i="3"/>
  <c r="L356" i="3" s="1"/>
  <c r="K355" i="3"/>
  <c r="L355" i="3" s="1"/>
  <c r="K354" i="3"/>
  <c r="L354" i="3" s="1"/>
  <c r="K353" i="3"/>
  <c r="L353" i="3" s="1"/>
  <c r="K352" i="3"/>
  <c r="L352" i="3" s="1"/>
  <c r="K351" i="3"/>
  <c r="L351" i="3" s="1"/>
  <c r="K350" i="3"/>
  <c r="L350" i="3" s="1"/>
  <c r="K349" i="3"/>
  <c r="L349" i="3" s="1"/>
  <c r="K348" i="3"/>
  <c r="L348" i="3" s="1"/>
  <c r="K347" i="3"/>
  <c r="L347" i="3" s="1"/>
  <c r="K346" i="3"/>
  <c r="L346" i="3" s="1"/>
  <c r="K345" i="3"/>
  <c r="L345" i="3" s="1"/>
  <c r="K344" i="3"/>
  <c r="L344" i="3" s="1"/>
  <c r="K343" i="3"/>
  <c r="L343" i="3" s="1"/>
  <c r="K342" i="3"/>
  <c r="L342" i="3" s="1"/>
  <c r="K341" i="3"/>
  <c r="L341" i="3" s="1"/>
  <c r="K340" i="3"/>
  <c r="L340" i="3" s="1"/>
  <c r="K339" i="3"/>
  <c r="L339" i="3" s="1"/>
  <c r="K338" i="3"/>
  <c r="L338" i="3" s="1"/>
  <c r="K337" i="3"/>
  <c r="L337" i="3" s="1"/>
  <c r="K336" i="3"/>
  <c r="L336" i="3" s="1"/>
  <c r="K335" i="3"/>
  <c r="L335" i="3" s="1"/>
  <c r="K334" i="3"/>
  <c r="L334" i="3" s="1"/>
  <c r="K333" i="3"/>
  <c r="L333" i="3" s="1"/>
  <c r="K332" i="3"/>
  <c r="L332" i="3" s="1"/>
  <c r="K331" i="3"/>
  <c r="L331" i="3" s="1"/>
  <c r="K330" i="3"/>
  <c r="L330" i="3" s="1"/>
  <c r="K329" i="3"/>
  <c r="L329" i="3" s="1"/>
  <c r="K328" i="3"/>
  <c r="L328" i="3" s="1"/>
  <c r="K327" i="3"/>
  <c r="L327" i="3" s="1"/>
  <c r="K326" i="3"/>
  <c r="L326" i="3" s="1"/>
  <c r="K325" i="3"/>
  <c r="L325" i="3" s="1"/>
  <c r="K324" i="3"/>
  <c r="L324" i="3" s="1"/>
  <c r="K323" i="3"/>
  <c r="L323" i="3" s="1"/>
  <c r="K322" i="3"/>
  <c r="L322" i="3" s="1"/>
  <c r="K321" i="3"/>
  <c r="L321" i="3" s="1"/>
  <c r="K320" i="3"/>
  <c r="L320" i="3" s="1"/>
  <c r="K319" i="3"/>
  <c r="L319" i="3" s="1"/>
  <c r="K318" i="3"/>
  <c r="L318" i="3" s="1"/>
  <c r="K317" i="3"/>
  <c r="L317" i="3" s="1"/>
  <c r="K316" i="3"/>
  <c r="L316" i="3" s="1"/>
  <c r="K315" i="3"/>
  <c r="L315" i="3" s="1"/>
  <c r="K314" i="3"/>
  <c r="L314" i="3" s="1"/>
  <c r="K313" i="3"/>
  <c r="L313" i="3" s="1"/>
  <c r="K312" i="3"/>
  <c r="L312" i="3" s="1"/>
  <c r="K311" i="3"/>
  <c r="L311" i="3" s="1"/>
  <c r="K310" i="3"/>
  <c r="L310" i="3" s="1"/>
  <c r="K309" i="3"/>
  <c r="L309" i="3" s="1"/>
  <c r="K308" i="3"/>
  <c r="L308" i="3" s="1"/>
  <c r="K307" i="3"/>
  <c r="L307" i="3" s="1"/>
  <c r="K306" i="3"/>
  <c r="L306" i="3" s="1"/>
  <c r="K305" i="3"/>
  <c r="L305" i="3" s="1"/>
  <c r="K304" i="3"/>
  <c r="L304" i="3" s="1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K297" i="3"/>
  <c r="L297" i="3" s="1"/>
  <c r="K296" i="3"/>
  <c r="L296" i="3" s="1"/>
  <c r="K295" i="3"/>
  <c r="L295" i="3" s="1"/>
  <c r="K294" i="3"/>
  <c r="L294" i="3" s="1"/>
  <c r="K293" i="3"/>
  <c r="L293" i="3" s="1"/>
  <c r="K292" i="3"/>
  <c r="L292" i="3" s="1"/>
  <c r="K291" i="3"/>
  <c r="L291" i="3" s="1"/>
  <c r="K290" i="3"/>
  <c r="L290" i="3" s="1"/>
  <c r="K289" i="3"/>
  <c r="L289" i="3" s="1"/>
  <c r="K288" i="3"/>
  <c r="L288" i="3" s="1"/>
  <c r="K287" i="3"/>
  <c r="L287" i="3" s="1"/>
  <c r="K286" i="3"/>
  <c r="L286" i="3" s="1"/>
  <c r="K285" i="3"/>
  <c r="L285" i="3" s="1"/>
  <c r="K284" i="3"/>
  <c r="L284" i="3" s="1"/>
  <c r="K283" i="3"/>
  <c r="L283" i="3" s="1"/>
  <c r="K282" i="3"/>
  <c r="L282" i="3" s="1"/>
  <c r="K281" i="3"/>
  <c r="L281" i="3" s="1"/>
  <c r="K280" i="3"/>
  <c r="L280" i="3" s="1"/>
  <c r="K279" i="3"/>
  <c r="L279" i="3" s="1"/>
  <c r="K278" i="3"/>
  <c r="L278" i="3" s="1"/>
  <c r="K277" i="3"/>
  <c r="L277" i="3" s="1"/>
  <c r="K276" i="3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2" i="3"/>
  <c r="L262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8" i="3"/>
  <c r="L248" i="3" s="1"/>
  <c r="K247" i="3"/>
  <c r="L247" i="3" s="1"/>
  <c r="K246" i="3"/>
  <c r="L246" i="3" s="1"/>
  <c r="K245" i="3"/>
  <c r="L245" i="3" s="1"/>
  <c r="K244" i="3"/>
  <c r="L244" i="3" s="1"/>
  <c r="K243" i="3"/>
  <c r="L243" i="3" s="1"/>
  <c r="K242" i="3"/>
  <c r="L242" i="3" s="1"/>
  <c r="K241" i="3"/>
  <c r="L241" i="3" s="1"/>
  <c r="K240" i="3"/>
  <c r="L240" i="3" s="1"/>
  <c r="K239" i="3"/>
  <c r="L239" i="3" s="1"/>
  <c r="K238" i="3"/>
  <c r="L238" i="3" s="1"/>
  <c r="K237" i="3"/>
  <c r="L237" i="3" s="1"/>
  <c r="K236" i="3"/>
  <c r="L236" i="3" s="1"/>
  <c r="K235" i="3"/>
  <c r="L235" i="3" s="1"/>
  <c r="K234" i="3"/>
  <c r="L234" i="3" s="1"/>
  <c r="K233" i="3"/>
  <c r="L233" i="3" s="1"/>
  <c r="K232" i="3"/>
  <c r="L232" i="3" s="1"/>
  <c r="K231" i="3"/>
  <c r="L231" i="3" s="1"/>
  <c r="K230" i="3"/>
  <c r="L230" i="3" s="1"/>
  <c r="K229" i="3"/>
  <c r="L229" i="3" s="1"/>
  <c r="K228" i="3"/>
  <c r="L228" i="3" s="1"/>
  <c r="K227" i="3"/>
  <c r="L227" i="3" s="1"/>
  <c r="K226" i="3"/>
  <c r="L226" i="3" s="1"/>
  <c r="K225" i="3"/>
  <c r="L225" i="3" s="1"/>
  <c r="K224" i="3"/>
  <c r="L224" i="3" s="1"/>
  <c r="K223" i="3"/>
  <c r="L223" i="3" s="1"/>
  <c r="K222" i="3"/>
  <c r="L222" i="3" s="1"/>
  <c r="K221" i="3"/>
  <c r="L221" i="3" s="1"/>
  <c r="K220" i="3"/>
  <c r="L220" i="3" s="1"/>
  <c r="K219" i="3"/>
  <c r="L219" i="3" s="1"/>
  <c r="K218" i="3"/>
  <c r="L218" i="3" s="1"/>
  <c r="K217" i="3"/>
  <c r="L217" i="3" s="1"/>
  <c r="K216" i="3"/>
  <c r="L216" i="3" s="1"/>
  <c r="K215" i="3"/>
  <c r="L215" i="3" s="1"/>
  <c r="K214" i="3"/>
  <c r="L214" i="3" s="1"/>
  <c r="K213" i="3"/>
  <c r="L213" i="3" s="1"/>
  <c r="K212" i="3"/>
  <c r="L212" i="3" s="1"/>
  <c r="K211" i="3"/>
  <c r="L211" i="3" s="1"/>
  <c r="K210" i="3"/>
  <c r="L210" i="3" s="1"/>
  <c r="K209" i="3"/>
  <c r="L209" i="3" s="1"/>
  <c r="K208" i="3"/>
  <c r="L208" i="3" s="1"/>
  <c r="K207" i="3"/>
  <c r="L207" i="3" s="1"/>
  <c r="K206" i="3"/>
  <c r="L206" i="3" s="1"/>
  <c r="K205" i="3"/>
  <c r="L205" i="3" s="1"/>
  <c r="K204" i="3"/>
  <c r="L204" i="3" s="1"/>
  <c r="K203" i="3"/>
  <c r="L203" i="3" s="1"/>
  <c r="K202" i="3"/>
  <c r="L202" i="3" s="1"/>
  <c r="K201" i="3"/>
  <c r="L201" i="3" s="1"/>
  <c r="K200" i="3"/>
  <c r="L200" i="3" s="1"/>
  <c r="K199" i="3"/>
  <c r="L199" i="3" s="1"/>
  <c r="K198" i="3"/>
  <c r="L198" i="3" s="1"/>
  <c r="K197" i="3"/>
  <c r="L197" i="3" s="1"/>
  <c r="K196" i="3"/>
  <c r="L196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7" i="3"/>
  <c r="L187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80" i="3"/>
  <c r="L180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4" i="3"/>
  <c r="L164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8" i="3"/>
  <c r="L148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2" i="3"/>
  <c r="L132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K120" i="3"/>
  <c r="L120" i="3" s="1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9" i="3"/>
  <c r="L99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3" i="3"/>
  <c r="L83" i="3" s="1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6" i="3"/>
  <c r="L66" i="3" s="1"/>
  <c r="K65" i="3"/>
  <c r="L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I2" i="3" s="1"/>
  <c r="Q7" i="3" l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545" i="3" s="1"/>
  <c r="Q546" i="3" s="1"/>
  <c r="Q547" i="3" s="1"/>
  <c r="Q548" i="3" s="1"/>
  <c r="Q549" i="3" s="1"/>
  <c r="Q550" i="3" s="1"/>
  <c r="Q551" i="3" s="1"/>
  <c r="Q552" i="3" s="1"/>
  <c r="Q553" i="3" s="1"/>
  <c r="Q554" i="3" s="1"/>
  <c r="Q555" i="3" s="1"/>
  <c r="Q556" i="3" s="1"/>
  <c r="Q557" i="3" s="1"/>
  <c r="Q558" i="3" s="1"/>
  <c r="Q559" i="3" s="1"/>
  <c r="Q560" i="3" s="1"/>
  <c r="Q561" i="3" s="1"/>
  <c r="Q562" i="3" s="1"/>
  <c r="Q563" i="3" s="1"/>
  <c r="Q564" i="3" s="1"/>
  <c r="Q565" i="3" s="1"/>
  <c r="Q566" i="3" s="1"/>
  <c r="Q567" i="3" s="1"/>
  <c r="Q568" i="3" s="1"/>
  <c r="Q569" i="3" s="1"/>
  <c r="Q570" i="3" s="1"/>
  <c r="Q571" i="3" s="1"/>
  <c r="Q572" i="3" s="1"/>
  <c r="Q573" i="3" s="1"/>
  <c r="Q574" i="3" s="1"/>
  <c r="Q575" i="3" s="1"/>
  <c r="Q576" i="3" s="1"/>
  <c r="Q577" i="3" s="1"/>
  <c r="Q578" i="3" s="1"/>
  <c r="Q579" i="3" s="1"/>
  <c r="Q580" i="3" s="1"/>
  <c r="Q581" i="3" s="1"/>
  <c r="Q582" i="3" s="1"/>
  <c r="Q583" i="3" s="1"/>
  <c r="Q584" i="3" s="1"/>
  <c r="Q585" i="3" s="1"/>
  <c r="Q586" i="3" s="1"/>
  <c r="Q587" i="3" s="1"/>
  <c r="Q588" i="3" s="1"/>
  <c r="Q589" i="3" s="1"/>
  <c r="Q590" i="3" s="1"/>
  <c r="Q591" i="3" s="1"/>
  <c r="Q592" i="3" s="1"/>
  <c r="Q593" i="3" s="1"/>
  <c r="Q594" i="3" s="1"/>
  <c r="Q595" i="3" s="1"/>
  <c r="Q596" i="3" s="1"/>
  <c r="Q597" i="3" s="1"/>
  <c r="Q598" i="3" s="1"/>
  <c r="Q599" i="3" s="1"/>
  <c r="Q600" i="3" s="1"/>
  <c r="Q601" i="3" s="1"/>
  <c r="Q602" i="3" s="1"/>
  <c r="Q603" i="3" s="1"/>
  <c r="Q604" i="3" s="1"/>
  <c r="Q605" i="3" s="1"/>
  <c r="Q606" i="3" s="1"/>
  <c r="Q607" i="3" s="1"/>
  <c r="Q608" i="3" s="1"/>
  <c r="Q609" i="3" s="1"/>
  <c r="Q610" i="3" s="1"/>
  <c r="Q611" i="3" s="1"/>
  <c r="Q612" i="3" s="1"/>
  <c r="Q613" i="3" s="1"/>
  <c r="Q614" i="3" s="1"/>
  <c r="Q615" i="3" s="1"/>
  <c r="Q616" i="3" s="1"/>
  <c r="Q617" i="3" s="1"/>
  <c r="Q618" i="3" s="1"/>
  <c r="Q619" i="3" s="1"/>
  <c r="Q620" i="3" s="1"/>
  <c r="Q621" i="3" s="1"/>
  <c r="Q622" i="3" s="1"/>
  <c r="Q623" i="3" s="1"/>
  <c r="Q624" i="3" s="1"/>
  <c r="Q625" i="3" s="1"/>
  <c r="Q626" i="3" s="1"/>
  <c r="Q627" i="3" s="1"/>
  <c r="Q628" i="3" s="1"/>
  <c r="Q629" i="3" s="1"/>
  <c r="Q630" i="3" s="1"/>
  <c r="Q631" i="3" s="1"/>
  <c r="Q632" i="3" s="1"/>
  <c r="Q633" i="3" s="1"/>
  <c r="Q634" i="3" s="1"/>
  <c r="Q635" i="3" s="1"/>
  <c r="Q636" i="3" s="1"/>
  <c r="Q637" i="3" s="1"/>
  <c r="Q638" i="3" s="1"/>
  <c r="Q639" i="3" s="1"/>
  <c r="Q640" i="3" s="1"/>
  <c r="Q641" i="3" s="1"/>
  <c r="Q642" i="3" s="1"/>
  <c r="Q643" i="3" s="1"/>
  <c r="Q644" i="3" s="1"/>
  <c r="Q645" i="3" s="1"/>
  <c r="Q646" i="3" s="1"/>
  <c r="Q647" i="3" s="1"/>
  <c r="Q648" i="3" s="1"/>
  <c r="Q649" i="3" s="1"/>
  <c r="Q650" i="3" s="1"/>
  <c r="Q651" i="3" s="1"/>
  <c r="Q652" i="3" s="1"/>
  <c r="Q653" i="3" s="1"/>
  <c r="Q654" i="3" s="1"/>
  <c r="Q655" i="3" s="1"/>
  <c r="Q656" i="3" s="1"/>
  <c r="Q657" i="3" s="1"/>
  <c r="Q658" i="3" s="1"/>
  <c r="Q659" i="3" s="1"/>
  <c r="Q660" i="3" s="1"/>
  <c r="Q661" i="3" s="1"/>
  <c r="Q662" i="3" s="1"/>
  <c r="Q663" i="3" s="1"/>
  <c r="Q664" i="3" s="1"/>
  <c r="Q665" i="3" s="1"/>
  <c r="Q666" i="3" s="1"/>
  <c r="Q667" i="3" s="1"/>
  <c r="Q668" i="3" s="1"/>
  <c r="Q669" i="3" s="1"/>
  <c r="Q670" i="3" s="1"/>
  <c r="Q671" i="3" s="1"/>
  <c r="Q672" i="3" s="1"/>
  <c r="Q673" i="3" s="1"/>
  <c r="Q674" i="3" s="1"/>
  <c r="Q675" i="3" s="1"/>
  <c r="Q676" i="3" s="1"/>
  <c r="Q677" i="3" s="1"/>
  <c r="Q678" i="3" s="1"/>
  <c r="Q679" i="3" s="1"/>
  <c r="Q680" i="3" s="1"/>
  <c r="Q681" i="3" s="1"/>
  <c r="Q682" i="3" s="1"/>
  <c r="Q683" i="3" s="1"/>
  <c r="Q684" i="3" s="1"/>
  <c r="Q685" i="3" s="1"/>
  <c r="Q686" i="3" s="1"/>
  <c r="Q687" i="3" s="1"/>
  <c r="Q688" i="3" s="1"/>
  <c r="Q689" i="3" s="1"/>
  <c r="Q690" i="3" s="1"/>
  <c r="Q691" i="3" s="1"/>
  <c r="Q692" i="3" s="1"/>
  <c r="Q693" i="3" s="1"/>
  <c r="Q694" i="3" s="1"/>
  <c r="Q695" i="3" s="1"/>
  <c r="Q696" i="3" s="1"/>
  <c r="Q697" i="3" s="1"/>
  <c r="Q698" i="3" s="1"/>
  <c r="Q699" i="3" s="1"/>
  <c r="Q700" i="3" s="1"/>
  <c r="Q701" i="3" s="1"/>
  <c r="Q702" i="3" s="1"/>
  <c r="Q703" i="3" s="1"/>
  <c r="Q704" i="3" s="1"/>
  <c r="Q705" i="3" s="1"/>
  <c r="Q706" i="3" s="1"/>
  <c r="Q707" i="3" s="1"/>
  <c r="Q708" i="3" s="1"/>
  <c r="Q709" i="3" s="1"/>
  <c r="Q710" i="3" s="1"/>
  <c r="Q711" i="3" s="1"/>
  <c r="Q712" i="3" s="1"/>
  <c r="Q713" i="3" s="1"/>
  <c r="Q714" i="3" s="1"/>
  <c r="Q715" i="3" s="1"/>
  <c r="Q716" i="3" s="1"/>
  <c r="Q717" i="3" s="1"/>
  <c r="Q718" i="3" s="1"/>
  <c r="Q719" i="3" s="1"/>
  <c r="Q720" i="3" s="1"/>
  <c r="Q721" i="3" s="1"/>
  <c r="Q722" i="3" s="1"/>
  <c r="Q723" i="3" s="1"/>
  <c r="Q724" i="3" s="1"/>
  <c r="Q725" i="3" s="1"/>
  <c r="Q726" i="3" s="1"/>
  <c r="Q727" i="3" s="1"/>
  <c r="Q728" i="3" s="1"/>
  <c r="Q729" i="3" s="1"/>
  <c r="Q730" i="3" s="1"/>
  <c r="Q731" i="3" s="1"/>
  <c r="Q732" i="3" s="1"/>
  <c r="Q733" i="3" s="1"/>
  <c r="Q734" i="3" s="1"/>
  <c r="Q735" i="3" s="1"/>
  <c r="Q736" i="3" s="1"/>
  <c r="Q737" i="3" s="1"/>
  <c r="Q738" i="3" s="1"/>
  <c r="Q739" i="3" s="1"/>
  <c r="Q740" i="3" s="1"/>
  <c r="Q741" i="3" s="1"/>
  <c r="Q742" i="3" s="1"/>
  <c r="Q743" i="3" s="1"/>
  <c r="Q744" i="3" s="1"/>
  <c r="Q745" i="3" s="1"/>
  <c r="Q746" i="3" s="1"/>
  <c r="Q747" i="3" s="1"/>
  <c r="Q748" i="3" s="1"/>
  <c r="Q749" i="3" s="1"/>
  <c r="Q750" i="3" s="1"/>
  <c r="Q751" i="3" s="1"/>
  <c r="Q752" i="3" s="1"/>
  <c r="Q753" i="3" s="1"/>
  <c r="Q754" i="3" s="1"/>
  <c r="Q755" i="3" s="1"/>
  <c r="Q756" i="3" s="1"/>
  <c r="Q757" i="3" s="1"/>
  <c r="Q758" i="3" s="1"/>
  <c r="Q759" i="3" s="1"/>
  <c r="Q760" i="3" s="1"/>
  <c r="Q761" i="3" s="1"/>
  <c r="Q762" i="3" s="1"/>
  <c r="Q763" i="3" s="1"/>
  <c r="Q764" i="3" s="1"/>
  <c r="Q765" i="3" s="1"/>
  <c r="Q766" i="3" s="1"/>
  <c r="Q767" i="3" s="1"/>
  <c r="Q768" i="3" s="1"/>
  <c r="Q769" i="3" s="1"/>
  <c r="Q770" i="3" s="1"/>
  <c r="Q771" i="3" s="1"/>
  <c r="Q772" i="3" s="1"/>
  <c r="Q773" i="3" s="1"/>
  <c r="Q774" i="3" s="1"/>
  <c r="Q775" i="3" s="1"/>
  <c r="Q776" i="3" s="1"/>
  <c r="Q777" i="3" s="1"/>
  <c r="Q778" i="3" s="1"/>
  <c r="Q779" i="3" s="1"/>
  <c r="Q780" i="3" s="1"/>
  <c r="Q781" i="3" s="1"/>
  <c r="Q782" i="3" s="1"/>
  <c r="Q783" i="3" s="1"/>
  <c r="Q784" i="3" s="1"/>
  <c r="Q785" i="3" s="1"/>
  <c r="Q786" i="3" s="1"/>
  <c r="Q787" i="3" s="1"/>
  <c r="Q788" i="3" s="1"/>
  <c r="Q789" i="3" s="1"/>
  <c r="Q790" i="3" s="1"/>
  <c r="Q791" i="3" s="1"/>
  <c r="Q792" i="3" s="1"/>
  <c r="Q793" i="3" s="1"/>
  <c r="Q794" i="3" s="1"/>
  <c r="Q795" i="3" s="1"/>
  <c r="Q796" i="3" s="1"/>
  <c r="Q797" i="3" s="1"/>
  <c r="Q798" i="3" s="1"/>
  <c r="Q799" i="3" s="1"/>
  <c r="Q800" i="3" s="1"/>
  <c r="Q801" i="3" s="1"/>
  <c r="Q802" i="3" s="1"/>
  <c r="Q803" i="3" s="1"/>
  <c r="Q804" i="3" s="1"/>
  <c r="Q805" i="3" s="1"/>
  <c r="Q806" i="3" s="1"/>
  <c r="Q807" i="3" s="1"/>
  <c r="Q808" i="3" s="1"/>
  <c r="Q809" i="3" s="1"/>
  <c r="Q810" i="3" s="1"/>
  <c r="Q811" i="3" s="1"/>
  <c r="Q812" i="3" s="1"/>
  <c r="Q813" i="3" s="1"/>
  <c r="Q814" i="3" s="1"/>
  <c r="Q815" i="3" s="1"/>
  <c r="Q816" i="3" s="1"/>
  <c r="Q817" i="3" s="1"/>
  <c r="Q818" i="3" s="1"/>
  <c r="Q819" i="3" s="1"/>
  <c r="Q820" i="3" s="1"/>
  <c r="Q821" i="3" s="1"/>
  <c r="Q822" i="3" s="1"/>
  <c r="Q823" i="3" s="1"/>
  <c r="Q824" i="3" s="1"/>
  <c r="Q825" i="3" s="1"/>
  <c r="Q826" i="3" s="1"/>
  <c r="Q827" i="3" s="1"/>
  <c r="Q828" i="3" s="1"/>
  <c r="Q829" i="3" s="1"/>
  <c r="Q830" i="3" s="1"/>
  <c r="Q831" i="3" s="1"/>
  <c r="Q832" i="3" s="1"/>
  <c r="Q833" i="3" s="1"/>
  <c r="Q834" i="3" s="1"/>
  <c r="Q835" i="3" s="1"/>
  <c r="Q836" i="3" s="1"/>
  <c r="Q837" i="3" s="1"/>
  <c r="Q838" i="3" s="1"/>
  <c r="Q839" i="3" s="1"/>
  <c r="Q840" i="3" s="1"/>
  <c r="Q841" i="3" s="1"/>
  <c r="Q842" i="3" s="1"/>
  <c r="Q843" i="3" s="1"/>
  <c r="Q844" i="3" s="1"/>
  <c r="Q845" i="3" s="1"/>
  <c r="Q846" i="3" s="1"/>
  <c r="Q847" i="3" s="1"/>
  <c r="Q848" i="3" s="1"/>
  <c r="Q849" i="3" s="1"/>
  <c r="Q850" i="3" s="1"/>
  <c r="Q851" i="3" s="1"/>
  <c r="Q852" i="3" s="1"/>
  <c r="Q853" i="3" s="1"/>
  <c r="Q854" i="3" s="1"/>
  <c r="Q855" i="3" s="1"/>
  <c r="Q856" i="3" s="1"/>
  <c r="Q857" i="3" s="1"/>
  <c r="Q858" i="3" s="1"/>
  <c r="Q859" i="3" s="1"/>
  <c r="Q860" i="3" s="1"/>
  <c r="Q861" i="3" s="1"/>
  <c r="Q862" i="3" s="1"/>
  <c r="Q863" i="3" s="1"/>
  <c r="Q864" i="3" s="1"/>
  <c r="Q865" i="3" s="1"/>
  <c r="Q866" i="3" s="1"/>
  <c r="Q867" i="3" s="1"/>
  <c r="Q868" i="3" s="1"/>
  <c r="Q869" i="3" s="1"/>
  <c r="Q870" i="3" s="1"/>
  <c r="Q871" i="3" s="1"/>
  <c r="Q872" i="3" s="1"/>
  <c r="Q873" i="3" s="1"/>
  <c r="Q874" i="3" s="1"/>
  <c r="Q875" i="3" s="1"/>
  <c r="Q876" i="3" s="1"/>
  <c r="Q877" i="3" s="1"/>
  <c r="Q878" i="3" s="1"/>
  <c r="Q879" i="3" s="1"/>
  <c r="Q880" i="3" s="1"/>
  <c r="Q881" i="3" s="1"/>
  <c r="Q882" i="3" s="1"/>
  <c r="Q883" i="3" s="1"/>
  <c r="Q884" i="3" s="1"/>
  <c r="Q885" i="3" s="1"/>
  <c r="Q886" i="3" s="1"/>
  <c r="Q887" i="3" s="1"/>
  <c r="Q888" i="3" s="1"/>
  <c r="Q889" i="3" s="1"/>
  <c r="Q890" i="3" s="1"/>
  <c r="Q891" i="3" s="1"/>
  <c r="Q892" i="3" s="1"/>
  <c r="Q893" i="3" s="1"/>
  <c r="Q894" i="3" s="1"/>
  <c r="Q895" i="3" s="1"/>
  <c r="Q896" i="3" s="1"/>
  <c r="Q897" i="3" s="1"/>
  <c r="Q898" i="3" s="1"/>
  <c r="Q899" i="3" s="1"/>
  <c r="Q900" i="3" s="1"/>
  <c r="Q901" i="3" s="1"/>
  <c r="Q902" i="3" s="1"/>
  <c r="Q903" i="3" s="1"/>
  <c r="Q904" i="3" s="1"/>
  <c r="Q905" i="3" s="1"/>
  <c r="Q906" i="3" s="1"/>
  <c r="Q907" i="3" s="1"/>
  <c r="Q908" i="3" s="1"/>
  <c r="Q909" i="3" s="1"/>
  <c r="Q910" i="3" s="1"/>
  <c r="Q911" i="3" s="1"/>
  <c r="Q912" i="3" s="1"/>
  <c r="Q913" i="3" s="1"/>
  <c r="Q914" i="3" s="1"/>
  <c r="Q915" i="3" s="1"/>
  <c r="Q916" i="3" s="1"/>
  <c r="Q917" i="3" s="1"/>
  <c r="Q918" i="3" s="1"/>
  <c r="Q919" i="3" s="1"/>
  <c r="Q920" i="3" s="1"/>
  <c r="Q921" i="3" s="1"/>
  <c r="Q922" i="3" s="1"/>
  <c r="Q923" i="3" s="1"/>
  <c r="Q924" i="3" s="1"/>
  <c r="Q925" i="3" s="1"/>
  <c r="Q926" i="3" s="1"/>
  <c r="Q927" i="3" s="1"/>
  <c r="Q928" i="3" s="1"/>
  <c r="Q929" i="3" s="1"/>
  <c r="Q930" i="3" s="1"/>
  <c r="Q931" i="3" s="1"/>
  <c r="Q932" i="3" s="1"/>
  <c r="Q933" i="3" s="1"/>
  <c r="Q934" i="3" s="1"/>
  <c r="Q935" i="3" s="1"/>
  <c r="Q936" i="3" s="1"/>
  <c r="Q937" i="3" s="1"/>
  <c r="Q938" i="3" s="1"/>
  <c r="Q939" i="3" s="1"/>
  <c r="Q940" i="3" s="1"/>
  <c r="Q941" i="3" s="1"/>
  <c r="Q942" i="3" s="1"/>
  <c r="Q943" i="3" s="1"/>
  <c r="Q944" i="3" s="1"/>
  <c r="Q945" i="3" s="1"/>
  <c r="Q946" i="3" s="1"/>
  <c r="Q947" i="3" s="1"/>
  <c r="Q948" i="3" s="1"/>
  <c r="Q949" i="3" s="1"/>
  <c r="Q950" i="3" s="1"/>
  <c r="Q951" i="3" s="1"/>
  <c r="Q952" i="3" s="1"/>
  <c r="Q953" i="3" s="1"/>
  <c r="Q954" i="3" s="1"/>
  <c r="Q955" i="3" s="1"/>
  <c r="Q956" i="3" s="1"/>
  <c r="Q957" i="3" s="1"/>
  <c r="Q958" i="3" s="1"/>
  <c r="Q959" i="3" s="1"/>
  <c r="Q960" i="3" s="1"/>
  <c r="Q961" i="3" s="1"/>
  <c r="Q962" i="3" s="1"/>
  <c r="Q963" i="3" s="1"/>
  <c r="Q964" i="3" s="1"/>
  <c r="Q965" i="3" s="1"/>
  <c r="Q966" i="3" s="1"/>
  <c r="Q967" i="3" s="1"/>
  <c r="Q968" i="3" s="1"/>
  <c r="Q969" i="3" s="1"/>
  <c r="Q970" i="3" s="1"/>
  <c r="Q971" i="3" s="1"/>
  <c r="Q972" i="3" s="1"/>
  <c r="Q973" i="3" s="1"/>
  <c r="Q974" i="3" s="1"/>
  <c r="Q975" i="3" s="1"/>
  <c r="Q976" i="3" s="1"/>
  <c r="Q977" i="3" s="1"/>
  <c r="Q978" i="3" s="1"/>
  <c r="Q979" i="3" s="1"/>
  <c r="Q980" i="3" s="1"/>
  <c r="Q981" i="3" s="1"/>
  <c r="Q982" i="3" s="1"/>
  <c r="Q983" i="3" s="1"/>
  <c r="Q984" i="3" s="1"/>
  <c r="Q985" i="3" s="1"/>
  <c r="Q986" i="3" s="1"/>
  <c r="Q987" i="3" s="1"/>
  <c r="Q988" i="3" s="1"/>
  <c r="Q989" i="3" s="1"/>
  <c r="Q990" i="3" s="1"/>
  <c r="Q991" i="3" s="1"/>
  <c r="Q992" i="3" s="1"/>
  <c r="Q993" i="3" s="1"/>
  <c r="Q994" i="3" s="1"/>
  <c r="Q995" i="3" s="1"/>
  <c r="Q996" i="3" s="1"/>
  <c r="Q997" i="3" s="1"/>
  <c r="Q998" i="3" s="1"/>
  <c r="Q999" i="3" s="1"/>
  <c r="Q1000" i="3" s="1"/>
  <c r="Q1001" i="3" s="1"/>
  <c r="Q1002" i="3" s="1"/>
  <c r="Q1003" i="3" s="1"/>
  <c r="Q1004" i="3" s="1"/>
  <c r="Q1005" i="3" s="1"/>
  <c r="Q1006" i="3" s="1"/>
  <c r="Q1007" i="3" s="1"/>
  <c r="Q1008" i="3" s="1"/>
  <c r="Q1009" i="3" s="1"/>
  <c r="Q1010" i="3" s="1"/>
  <c r="Q1011" i="3" s="1"/>
  <c r="Q1012" i="3" s="1"/>
  <c r="Q1013" i="3" s="1"/>
  <c r="Q1014" i="3" s="1"/>
  <c r="Q1015" i="3" s="1"/>
  <c r="Q1016" i="3" s="1"/>
  <c r="Q1017" i="3" s="1"/>
  <c r="Q1018" i="3" s="1"/>
  <c r="Q1019" i="3" s="1"/>
  <c r="Q1020" i="3" s="1"/>
  <c r="Q1021" i="3" s="1"/>
  <c r="Q1022" i="3" s="1"/>
  <c r="Q1023" i="3" s="1"/>
  <c r="Q1024" i="3" s="1"/>
  <c r="Q1025" i="3" s="1"/>
  <c r="Q1026" i="3" s="1"/>
  <c r="Q1027" i="3" s="1"/>
  <c r="Q1028" i="3" s="1"/>
  <c r="Q1029" i="3" s="1"/>
  <c r="Q1030" i="3" s="1"/>
  <c r="Q1031" i="3" s="1"/>
  <c r="Q1032" i="3" s="1"/>
  <c r="Q1033" i="3" s="1"/>
  <c r="Q1034" i="3" s="1"/>
  <c r="Q1035" i="3" s="1"/>
  <c r="Q1036" i="3" s="1"/>
  <c r="Q1037" i="3" s="1"/>
  <c r="Q1038" i="3" s="1"/>
  <c r="Q1039" i="3" s="1"/>
  <c r="Q1040" i="3" s="1"/>
  <c r="Q1041" i="3" s="1"/>
  <c r="Q1042" i="3" s="1"/>
  <c r="Q1043" i="3" s="1"/>
  <c r="Q1044" i="3" s="1"/>
  <c r="Q1045" i="3" s="1"/>
  <c r="Q1046" i="3" s="1"/>
  <c r="Q1047" i="3" s="1"/>
  <c r="Q1048" i="3" s="1"/>
  <c r="Q1049" i="3" s="1"/>
  <c r="Q1050" i="3" s="1"/>
  <c r="Q1051" i="3" s="1"/>
  <c r="Q1052" i="3" s="1"/>
  <c r="Q1053" i="3" s="1"/>
  <c r="Q1054" i="3" s="1"/>
  <c r="Q1055" i="3" s="1"/>
  <c r="Q1056" i="3" s="1"/>
  <c r="Q1057" i="3" s="1"/>
  <c r="Q1058" i="3" s="1"/>
  <c r="Q1059" i="3" s="1"/>
  <c r="Q1060" i="3" s="1"/>
  <c r="Q1061" i="3" s="1"/>
  <c r="Q1062" i="3" s="1"/>
  <c r="Q1063" i="3" s="1"/>
  <c r="Q1064" i="3" s="1"/>
  <c r="Q1065" i="3" s="1"/>
  <c r="Q1066" i="3" s="1"/>
  <c r="Q1067" i="3" s="1"/>
  <c r="Q1068" i="3" s="1"/>
  <c r="Q1069" i="3" s="1"/>
  <c r="Q1070" i="3" s="1"/>
  <c r="Q1071" i="3" s="1"/>
  <c r="Q1072" i="3" s="1"/>
  <c r="Q1073" i="3" s="1"/>
  <c r="Q1074" i="3" s="1"/>
  <c r="Q1075" i="3" s="1"/>
  <c r="Q1076" i="3" s="1"/>
  <c r="Q1077" i="3" s="1"/>
  <c r="Q1078" i="3" s="1"/>
  <c r="Q1079" i="3" s="1"/>
  <c r="Q1080" i="3" s="1"/>
  <c r="Q1081" i="3" s="1"/>
  <c r="Q1082" i="3" s="1"/>
  <c r="Q1083" i="3" s="1"/>
  <c r="Q1084" i="3" s="1"/>
  <c r="Q1085" i="3" s="1"/>
  <c r="Q1086" i="3" s="1"/>
  <c r="Q1087" i="3" s="1"/>
  <c r="Q1088" i="3" s="1"/>
  <c r="Q1089" i="3" s="1"/>
  <c r="Q1090" i="3" s="1"/>
  <c r="Q1091" i="3" s="1"/>
  <c r="Q1092" i="3" s="1"/>
  <c r="Q1093" i="3" s="1"/>
  <c r="Q1094" i="3" s="1"/>
  <c r="Q1095" i="3" s="1"/>
  <c r="Q1096" i="3" s="1"/>
  <c r="Q1097" i="3" s="1"/>
  <c r="Q1098" i="3" s="1"/>
  <c r="Q1099" i="3" s="1"/>
  <c r="Q1100" i="3" s="1"/>
  <c r="Q1101" i="3" s="1"/>
  <c r="Q1102" i="3" s="1"/>
  <c r="Q1103" i="3" s="1"/>
  <c r="Q1104" i="3" s="1"/>
  <c r="Q1105" i="3" s="1"/>
  <c r="Q1106" i="3" s="1"/>
  <c r="Q1107" i="3" s="1"/>
  <c r="Q1108" i="3" s="1"/>
  <c r="Q1109" i="3" s="1"/>
  <c r="Q1110" i="3" s="1"/>
  <c r="Q1111" i="3" s="1"/>
  <c r="Q1112" i="3" s="1"/>
  <c r="Q1113" i="3" s="1"/>
  <c r="Q1114" i="3" s="1"/>
  <c r="Q1115" i="3" s="1"/>
  <c r="Q1116" i="3" s="1"/>
  <c r="Q1117" i="3" s="1"/>
  <c r="Q1118" i="3" s="1"/>
  <c r="Q1119" i="3" s="1"/>
  <c r="Q1120" i="3" s="1"/>
  <c r="Q1121" i="3" s="1"/>
  <c r="Q1122" i="3" s="1"/>
  <c r="Q1123" i="3" s="1"/>
  <c r="Q1124" i="3" s="1"/>
  <c r="Q1125" i="3" s="1"/>
  <c r="Q1126" i="3" s="1"/>
  <c r="Q1127" i="3" s="1"/>
  <c r="Q1128" i="3" s="1"/>
  <c r="Q1129" i="3" s="1"/>
  <c r="Q1130" i="3" s="1"/>
  <c r="Q1131" i="3" s="1"/>
  <c r="Q1132" i="3" s="1"/>
  <c r="Q1133" i="3" s="1"/>
  <c r="Q1134" i="3" s="1"/>
  <c r="Q1135" i="3" s="1"/>
  <c r="Q1136" i="3" s="1"/>
  <c r="Q1137" i="3" s="1"/>
  <c r="Q1138" i="3" s="1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0" i="3" s="1"/>
  <c r="Q1151" i="3" s="1"/>
  <c r="Q1152" i="3" s="1"/>
  <c r="Q1153" i="3" s="1"/>
  <c r="Q1154" i="3" s="1"/>
  <c r="Q1155" i="3" s="1"/>
  <c r="Q1156" i="3" s="1"/>
  <c r="Q1157" i="3" s="1"/>
  <c r="Q1158" i="3" s="1"/>
  <c r="Q1159" i="3" s="1"/>
  <c r="Q1160" i="3" s="1"/>
  <c r="Q1161" i="3" s="1"/>
  <c r="Q1162" i="3" s="1"/>
  <c r="Q1163" i="3" s="1"/>
  <c r="Q1164" i="3" s="1"/>
  <c r="Q1165" i="3" s="1"/>
  <c r="Q1166" i="3" s="1"/>
  <c r="Q1167" i="3" s="1"/>
  <c r="Q1168" i="3" s="1"/>
  <c r="Q1169" i="3" s="1"/>
  <c r="Q1170" i="3" s="1"/>
  <c r="Q1171" i="3" s="1"/>
  <c r="Q1172" i="3" s="1"/>
  <c r="Q1173" i="3" s="1"/>
  <c r="Q1174" i="3" s="1"/>
  <c r="Q1175" i="3" s="1"/>
  <c r="Q1176" i="3" s="1"/>
  <c r="Q1177" i="3" s="1"/>
  <c r="Q1178" i="3" s="1"/>
  <c r="Q1179" i="3" s="1"/>
  <c r="Q1180" i="3" s="1"/>
  <c r="Q1181" i="3" s="1"/>
  <c r="Q1182" i="3" s="1"/>
  <c r="Q1183" i="3" s="1"/>
  <c r="Q1184" i="3" s="1"/>
  <c r="Q1185" i="3" s="1"/>
  <c r="Q1186" i="3" s="1"/>
  <c r="Q1187" i="3" s="1"/>
  <c r="Q1188" i="3" s="1"/>
  <c r="Q1189" i="3" s="1"/>
  <c r="Q1190" i="3" s="1"/>
  <c r="Q1191" i="3" s="1"/>
  <c r="Q1192" i="3" s="1"/>
  <c r="Q1193" i="3" s="1"/>
  <c r="Q1194" i="3" s="1"/>
  <c r="Q1195" i="3" s="1"/>
  <c r="Q1196" i="3" s="1"/>
  <c r="Q1197" i="3" s="1"/>
  <c r="Q1198" i="3" s="1"/>
  <c r="Q1199" i="3" s="1"/>
  <c r="Q1200" i="3" s="1"/>
  <c r="Q1201" i="3" s="1"/>
  <c r="Q1202" i="3" s="1"/>
  <c r="Q1203" i="3" s="1"/>
  <c r="Q1204" i="3" s="1"/>
  <c r="Q1205" i="3" s="1"/>
  <c r="Q1206" i="3" s="1"/>
  <c r="Q1207" i="3" s="1"/>
  <c r="Q1208" i="3" s="1"/>
  <c r="Q1209" i="3" s="1"/>
  <c r="Q1210" i="3" s="1"/>
  <c r="Q1211" i="3" s="1"/>
  <c r="Q1212" i="3" s="1"/>
  <c r="Q1213" i="3" s="1"/>
  <c r="Q1214" i="3" s="1"/>
  <c r="Q1215" i="3" s="1"/>
  <c r="Q1216" i="3" s="1"/>
  <c r="Q1217" i="3" s="1"/>
  <c r="Q1218" i="3" s="1"/>
  <c r="Q1219" i="3" s="1"/>
  <c r="Q1220" i="3" s="1"/>
  <c r="Q1221" i="3" s="1"/>
  <c r="Q1222" i="3" s="1"/>
  <c r="Q1223" i="3" s="1"/>
  <c r="Q1224" i="3" s="1"/>
  <c r="Q1225" i="3" s="1"/>
  <c r="Q1226" i="3" s="1"/>
  <c r="Q1227" i="3" s="1"/>
  <c r="Q1228" i="3" s="1"/>
  <c r="Q1229" i="3" s="1"/>
  <c r="Q1230" i="3" s="1"/>
  <c r="Q1231" i="3" s="1"/>
  <c r="Q1232" i="3" s="1"/>
  <c r="Q1233" i="3" s="1"/>
  <c r="Q1234" i="3" s="1"/>
  <c r="Q1235" i="3" s="1"/>
  <c r="Q1236" i="3" s="1"/>
  <c r="Q1237" i="3" s="1"/>
  <c r="Q1238" i="3" s="1"/>
  <c r="Q1239" i="3" s="1"/>
  <c r="Q1240" i="3" s="1"/>
  <c r="Q1241" i="3" s="1"/>
  <c r="Q1242" i="3" s="1"/>
  <c r="Q1243" i="3" s="1"/>
  <c r="Q1244" i="3" s="1"/>
  <c r="Q1245" i="3" s="1"/>
  <c r="Q1246" i="3" s="1"/>
  <c r="Q1247" i="3" s="1"/>
  <c r="Q1248" i="3" s="1"/>
  <c r="Q1249" i="3" s="1"/>
  <c r="Q1250" i="3" s="1"/>
  <c r="Q1251" i="3" s="1"/>
  <c r="Q1252" i="3" s="1"/>
  <c r="Q1253" i="3" s="1"/>
  <c r="Q1254" i="3" s="1"/>
  <c r="Q1255" i="3" s="1"/>
  <c r="Q1256" i="3" s="1"/>
  <c r="Q1257" i="3" s="1"/>
  <c r="Q1258" i="3" s="1"/>
  <c r="Q1259" i="3" s="1"/>
  <c r="Q1260" i="3" s="1"/>
  <c r="Q1261" i="3" s="1"/>
  <c r="Q1262" i="3" s="1"/>
  <c r="Q1263" i="3" s="1"/>
  <c r="Q1264" i="3" s="1"/>
  <c r="Q1265" i="3" s="1"/>
  <c r="Q1266" i="3" s="1"/>
  <c r="Q1267" i="3" s="1"/>
  <c r="Q1268" i="3" s="1"/>
  <c r="Q1269" i="3" s="1"/>
  <c r="Q1270" i="3" s="1"/>
  <c r="Q1271" i="3" s="1"/>
  <c r="M6" i="3"/>
  <c r="L6" i="3"/>
  <c r="M7" i="3" l="1"/>
  <c r="N7" i="3"/>
  <c r="P7" i="3" l="1"/>
  <c r="M8" i="3"/>
  <c r="M9" i="3" l="1"/>
  <c r="N8" i="3"/>
  <c r="P8" i="3"/>
  <c r="M10" i="3" l="1"/>
  <c r="N9" i="3"/>
  <c r="P9" i="3"/>
  <c r="P10" i="3" l="1"/>
  <c r="M11" i="3"/>
  <c r="N10" i="3"/>
  <c r="P11" i="3" l="1"/>
  <c r="M12" i="3"/>
  <c r="N11" i="3"/>
  <c r="P12" i="3" l="1"/>
  <c r="M13" i="3"/>
  <c r="N12" i="3"/>
  <c r="P13" i="3" l="1"/>
  <c r="M14" i="3"/>
  <c r="N13" i="3"/>
  <c r="P14" i="3" l="1"/>
  <c r="M15" i="3"/>
  <c r="N14" i="3"/>
  <c r="P15" i="3" l="1"/>
  <c r="M16" i="3"/>
  <c r="N15" i="3"/>
  <c r="P16" i="3" l="1"/>
  <c r="M17" i="3"/>
  <c r="N16" i="3"/>
  <c r="P17" i="3" l="1"/>
  <c r="M18" i="3"/>
  <c r="N17" i="3"/>
  <c r="P18" i="3" l="1"/>
  <c r="M19" i="3"/>
  <c r="N18" i="3"/>
  <c r="P19" i="3" l="1"/>
  <c r="M20" i="3"/>
  <c r="N19" i="3"/>
  <c r="P20" i="3" l="1"/>
  <c r="M21" i="3"/>
  <c r="N20" i="3"/>
  <c r="P21" i="3" l="1"/>
  <c r="M22" i="3"/>
  <c r="N21" i="3"/>
  <c r="P22" i="3" l="1"/>
  <c r="M23" i="3"/>
  <c r="N22" i="3"/>
  <c r="P23" i="3" l="1"/>
  <c r="M24" i="3"/>
  <c r="N23" i="3"/>
  <c r="P24" i="3" l="1"/>
  <c r="M25" i="3"/>
  <c r="N24" i="3"/>
  <c r="P25" i="3" l="1"/>
  <c r="M26" i="3"/>
  <c r="N25" i="3"/>
  <c r="P26" i="3" l="1"/>
  <c r="M27" i="3"/>
  <c r="N26" i="3"/>
  <c r="P27" i="3" l="1"/>
  <c r="M28" i="3"/>
  <c r="N27" i="3"/>
  <c r="P28" i="3" l="1"/>
  <c r="M29" i="3"/>
  <c r="N28" i="3"/>
  <c r="P29" i="3" l="1"/>
  <c r="M30" i="3"/>
  <c r="N29" i="3"/>
  <c r="P30" i="3" l="1"/>
  <c r="M31" i="3"/>
  <c r="N30" i="3"/>
  <c r="P31" i="3" l="1"/>
  <c r="M32" i="3"/>
  <c r="N31" i="3"/>
  <c r="P32" i="3" l="1"/>
  <c r="M33" i="3"/>
  <c r="N32" i="3"/>
  <c r="P33" i="3" l="1"/>
  <c r="M34" i="3"/>
  <c r="N33" i="3"/>
  <c r="P34" i="3" l="1"/>
  <c r="M35" i="3"/>
  <c r="N34" i="3"/>
  <c r="P35" i="3" l="1"/>
  <c r="M36" i="3"/>
  <c r="N35" i="3"/>
  <c r="P36" i="3" l="1"/>
  <c r="M37" i="3"/>
  <c r="N36" i="3"/>
  <c r="P37" i="3" l="1"/>
  <c r="M38" i="3"/>
  <c r="N37" i="3"/>
  <c r="P38" i="3" l="1"/>
  <c r="M39" i="3"/>
  <c r="N38" i="3"/>
  <c r="P39" i="3" l="1"/>
  <c r="M40" i="3"/>
  <c r="N39" i="3"/>
  <c r="P40" i="3" l="1"/>
  <c r="M41" i="3"/>
  <c r="N40" i="3"/>
  <c r="P41" i="3" l="1"/>
  <c r="M42" i="3"/>
  <c r="N41" i="3"/>
  <c r="P42" i="3" l="1"/>
  <c r="M43" i="3"/>
  <c r="N42" i="3"/>
  <c r="P43" i="3" l="1"/>
  <c r="M44" i="3"/>
  <c r="N43" i="3"/>
  <c r="P44" i="3" l="1"/>
  <c r="M45" i="3"/>
  <c r="N44" i="3"/>
  <c r="P45" i="3" l="1"/>
  <c r="M46" i="3"/>
  <c r="N45" i="3"/>
  <c r="P46" i="3" l="1"/>
  <c r="M47" i="3"/>
  <c r="N46" i="3"/>
  <c r="P47" i="3" l="1"/>
  <c r="N47" i="3"/>
  <c r="M48" i="3"/>
  <c r="P48" i="3" l="1"/>
  <c r="M49" i="3"/>
  <c r="N48" i="3"/>
  <c r="P49" i="3" l="1"/>
  <c r="M50" i="3"/>
  <c r="N49" i="3"/>
  <c r="M51" i="3" l="1"/>
  <c r="N50" i="3"/>
  <c r="P50" i="3"/>
  <c r="M52" i="3" l="1"/>
  <c r="N51" i="3"/>
  <c r="P51" i="3"/>
  <c r="P52" i="3" l="1"/>
  <c r="M53" i="3"/>
  <c r="N52" i="3"/>
  <c r="P53" i="3" l="1"/>
  <c r="M54" i="3"/>
  <c r="N53" i="3"/>
  <c r="M55" i="3" l="1"/>
  <c r="N54" i="3"/>
  <c r="P54" i="3"/>
  <c r="M56" i="3" l="1"/>
  <c r="N55" i="3"/>
  <c r="P55" i="3"/>
  <c r="P56" i="3" l="1"/>
  <c r="M57" i="3"/>
  <c r="N56" i="3"/>
  <c r="P57" i="3" l="1"/>
  <c r="M58" i="3"/>
  <c r="N57" i="3"/>
  <c r="P58" i="3" l="1"/>
  <c r="M59" i="3"/>
  <c r="N58" i="3"/>
  <c r="P59" i="3" l="1"/>
  <c r="M60" i="3"/>
  <c r="N59" i="3"/>
  <c r="P60" i="3" l="1"/>
  <c r="M61" i="3"/>
  <c r="N60" i="3"/>
  <c r="P61" i="3" l="1"/>
  <c r="M62" i="3"/>
  <c r="N61" i="3"/>
  <c r="P62" i="3" l="1"/>
  <c r="M63" i="3"/>
  <c r="N62" i="3"/>
  <c r="P63" i="3" l="1"/>
  <c r="M64" i="3"/>
  <c r="N63" i="3"/>
  <c r="P64" i="3" l="1"/>
  <c r="M65" i="3"/>
  <c r="N64" i="3"/>
  <c r="P65" i="3" l="1"/>
  <c r="M66" i="3"/>
  <c r="N65" i="3"/>
  <c r="P66" i="3" l="1"/>
  <c r="M67" i="3"/>
  <c r="N66" i="3"/>
  <c r="P67" i="3" l="1"/>
  <c r="M68" i="3"/>
  <c r="N67" i="3"/>
  <c r="P68" i="3" l="1"/>
  <c r="M69" i="3"/>
  <c r="N68" i="3"/>
  <c r="P69" i="3" l="1"/>
  <c r="M70" i="3"/>
  <c r="N69" i="3"/>
  <c r="P70" i="3" l="1"/>
  <c r="M71" i="3"/>
  <c r="N70" i="3"/>
  <c r="P71" i="3" l="1"/>
  <c r="M72" i="3"/>
  <c r="N71" i="3"/>
  <c r="P72" i="3" l="1"/>
  <c r="M73" i="3"/>
  <c r="N72" i="3"/>
  <c r="P73" i="3" l="1"/>
  <c r="M74" i="3"/>
  <c r="N73" i="3"/>
  <c r="P74" i="3" l="1"/>
  <c r="M75" i="3"/>
  <c r="N74" i="3"/>
  <c r="P75" i="3" l="1"/>
  <c r="M76" i="3"/>
  <c r="N75" i="3"/>
  <c r="P76" i="3" l="1"/>
  <c r="M77" i="3"/>
  <c r="N76" i="3"/>
  <c r="P77" i="3" l="1"/>
  <c r="M78" i="3"/>
  <c r="N77" i="3"/>
  <c r="P78" i="3" l="1"/>
  <c r="M79" i="3"/>
  <c r="N78" i="3"/>
  <c r="P79" i="3" l="1"/>
  <c r="M80" i="3"/>
  <c r="N79" i="3"/>
  <c r="P80" i="3" l="1"/>
  <c r="M81" i="3"/>
  <c r="N80" i="3"/>
  <c r="P81" i="3" l="1"/>
  <c r="M82" i="3"/>
  <c r="N81" i="3"/>
  <c r="M83" i="3" l="1"/>
  <c r="N82" i="3"/>
  <c r="P82" i="3"/>
  <c r="M84" i="3" l="1"/>
  <c r="N83" i="3"/>
  <c r="P83" i="3"/>
  <c r="P84" i="3" l="1"/>
  <c r="M85" i="3"/>
  <c r="N84" i="3"/>
  <c r="P85" i="3" l="1"/>
  <c r="M86" i="3"/>
  <c r="N85" i="3"/>
  <c r="M87" i="3" l="1"/>
  <c r="N86" i="3"/>
  <c r="P86" i="3"/>
  <c r="P87" i="3" l="1"/>
  <c r="M88" i="3"/>
  <c r="N87" i="3"/>
  <c r="P88" i="3" l="1"/>
  <c r="M89" i="3"/>
  <c r="N88" i="3"/>
  <c r="P89" i="3" l="1"/>
  <c r="M90" i="3"/>
  <c r="N89" i="3"/>
  <c r="P90" i="3" l="1"/>
  <c r="M91" i="3"/>
  <c r="N90" i="3"/>
  <c r="P91" i="3" l="1"/>
  <c r="M92" i="3"/>
  <c r="N91" i="3"/>
  <c r="P92" i="3" l="1"/>
  <c r="M93" i="3"/>
  <c r="N92" i="3"/>
  <c r="P93" i="3" l="1"/>
  <c r="M94" i="3"/>
  <c r="N93" i="3"/>
  <c r="P94" i="3" l="1"/>
  <c r="M95" i="3"/>
  <c r="N94" i="3"/>
  <c r="P95" i="3" l="1"/>
  <c r="M96" i="3"/>
  <c r="N95" i="3"/>
  <c r="P96" i="3" l="1"/>
  <c r="M97" i="3"/>
  <c r="N96" i="3"/>
  <c r="P97" i="3" l="1"/>
  <c r="M98" i="3"/>
  <c r="N97" i="3"/>
  <c r="P98" i="3" l="1"/>
  <c r="M99" i="3"/>
  <c r="N98" i="3"/>
  <c r="M100" i="3" l="1"/>
  <c r="N99" i="3"/>
  <c r="P99" i="3"/>
  <c r="M101" i="3" l="1"/>
  <c r="N100" i="3"/>
  <c r="P100" i="3"/>
  <c r="P101" i="3" l="1"/>
  <c r="M102" i="3"/>
  <c r="N101" i="3"/>
  <c r="P102" i="3" l="1"/>
  <c r="M103" i="3"/>
  <c r="N102" i="3"/>
  <c r="M104" i="3" l="1"/>
  <c r="N103" i="3"/>
  <c r="P103" i="3"/>
  <c r="M105" i="3" l="1"/>
  <c r="N104" i="3"/>
  <c r="P104" i="3"/>
  <c r="P105" i="3" l="1"/>
  <c r="M106" i="3"/>
  <c r="N105" i="3"/>
  <c r="P106" i="3" l="1"/>
  <c r="M107" i="3"/>
  <c r="N106" i="3"/>
  <c r="M108" i="3" l="1"/>
  <c r="N107" i="3"/>
  <c r="P107" i="3"/>
  <c r="M109" i="3" l="1"/>
  <c r="N108" i="3"/>
  <c r="P108" i="3"/>
  <c r="P109" i="3" l="1"/>
  <c r="M110" i="3"/>
  <c r="N109" i="3"/>
  <c r="M111" i="3" l="1"/>
  <c r="N110" i="3"/>
  <c r="P110" i="3"/>
  <c r="M112" i="3" l="1"/>
  <c r="N111" i="3"/>
  <c r="P111" i="3"/>
  <c r="P112" i="3" l="1"/>
  <c r="M113" i="3"/>
  <c r="N112" i="3"/>
  <c r="P113" i="3" l="1"/>
  <c r="M114" i="3"/>
  <c r="N113" i="3"/>
  <c r="M115" i="3" l="1"/>
  <c r="N114" i="3"/>
  <c r="P114" i="3"/>
  <c r="M116" i="3" l="1"/>
  <c r="N115" i="3"/>
  <c r="P115" i="3"/>
  <c r="P116" i="3" l="1"/>
  <c r="M117" i="3"/>
  <c r="N116" i="3"/>
  <c r="P117" i="3" l="1"/>
  <c r="M118" i="3"/>
  <c r="N117" i="3"/>
  <c r="M119" i="3" l="1"/>
  <c r="N118" i="3"/>
  <c r="P118" i="3"/>
  <c r="M120" i="3" l="1"/>
  <c r="N119" i="3"/>
  <c r="P119" i="3"/>
  <c r="P120" i="3" l="1"/>
  <c r="M121" i="3"/>
  <c r="N120" i="3"/>
  <c r="P121" i="3" l="1"/>
  <c r="M122" i="3"/>
  <c r="N121" i="3"/>
  <c r="M123" i="3" l="1"/>
  <c r="N122" i="3"/>
  <c r="P122" i="3"/>
  <c r="M124" i="3" l="1"/>
  <c r="N123" i="3"/>
  <c r="P123" i="3"/>
  <c r="P124" i="3" l="1"/>
  <c r="M125" i="3"/>
  <c r="N124" i="3"/>
  <c r="P125" i="3" l="1"/>
  <c r="M126" i="3"/>
  <c r="N125" i="3"/>
  <c r="M127" i="3" l="1"/>
  <c r="N126" i="3"/>
  <c r="P126" i="3"/>
  <c r="M128" i="3" l="1"/>
  <c r="N127" i="3"/>
  <c r="P127" i="3"/>
  <c r="M129" i="3" l="1"/>
  <c r="N128" i="3"/>
  <c r="P128" i="3"/>
  <c r="P129" i="3" l="1"/>
  <c r="M130" i="3"/>
  <c r="N129" i="3"/>
  <c r="P130" i="3" l="1"/>
  <c r="M131" i="3"/>
  <c r="N130" i="3"/>
  <c r="M132" i="3" l="1"/>
  <c r="N131" i="3"/>
  <c r="P131" i="3"/>
  <c r="M133" i="3" l="1"/>
  <c r="N132" i="3"/>
  <c r="P132" i="3"/>
  <c r="P133" i="3" l="1"/>
  <c r="M134" i="3"/>
  <c r="N133" i="3"/>
  <c r="P134" i="3" l="1"/>
  <c r="M135" i="3"/>
  <c r="N134" i="3"/>
  <c r="M136" i="3" l="1"/>
  <c r="N135" i="3"/>
  <c r="P135" i="3"/>
  <c r="M137" i="3" l="1"/>
  <c r="N136" i="3"/>
  <c r="P136" i="3"/>
  <c r="P137" i="3" l="1"/>
  <c r="M138" i="3"/>
  <c r="N137" i="3"/>
  <c r="P138" i="3" l="1"/>
  <c r="M139" i="3"/>
  <c r="N138" i="3"/>
  <c r="M140" i="3" l="1"/>
  <c r="N139" i="3"/>
  <c r="P139" i="3"/>
  <c r="M141" i="3" l="1"/>
  <c r="N140" i="3"/>
  <c r="P140" i="3"/>
  <c r="P141" i="3" l="1"/>
  <c r="M142" i="3"/>
  <c r="N141" i="3"/>
  <c r="P142" i="3" l="1"/>
  <c r="M143" i="3"/>
  <c r="N142" i="3"/>
  <c r="M144" i="3" l="1"/>
  <c r="N143" i="3"/>
  <c r="P143" i="3"/>
  <c r="M145" i="3" l="1"/>
  <c r="N144" i="3"/>
  <c r="P144" i="3"/>
  <c r="P145" i="3" l="1"/>
  <c r="M146" i="3"/>
  <c r="N145" i="3"/>
  <c r="P146" i="3" l="1"/>
  <c r="M147" i="3"/>
  <c r="N146" i="3"/>
  <c r="M148" i="3" l="1"/>
  <c r="N147" i="3"/>
  <c r="P147" i="3"/>
  <c r="M149" i="3" l="1"/>
  <c r="N148" i="3"/>
  <c r="P148" i="3"/>
  <c r="P149" i="3" l="1"/>
  <c r="M150" i="3"/>
  <c r="N149" i="3"/>
  <c r="P150" i="3" l="1"/>
  <c r="M151" i="3"/>
  <c r="N150" i="3"/>
  <c r="M152" i="3" l="1"/>
  <c r="N151" i="3"/>
  <c r="P151" i="3"/>
  <c r="M153" i="3" l="1"/>
  <c r="N152" i="3"/>
  <c r="P152" i="3"/>
  <c r="M154" i="3" l="1"/>
  <c r="N153" i="3"/>
  <c r="P153" i="3"/>
  <c r="P154" i="3" l="1"/>
  <c r="M155" i="3"/>
  <c r="N154" i="3"/>
  <c r="P155" i="3" l="1"/>
  <c r="M156" i="3"/>
  <c r="N155" i="3"/>
  <c r="M157" i="3" l="1"/>
  <c r="N156" i="3"/>
  <c r="P156" i="3"/>
  <c r="M158" i="3" l="1"/>
  <c r="N157" i="3"/>
  <c r="P157" i="3"/>
  <c r="P158" i="3" l="1"/>
  <c r="M159" i="3"/>
  <c r="N158" i="3"/>
  <c r="P159" i="3" l="1"/>
  <c r="M160" i="3"/>
  <c r="N159" i="3"/>
  <c r="M161" i="3" l="1"/>
  <c r="N160" i="3"/>
  <c r="P160" i="3"/>
  <c r="P161" i="3" l="1"/>
  <c r="M162" i="3"/>
  <c r="N161" i="3"/>
  <c r="P162" i="3" l="1"/>
  <c r="M163" i="3"/>
  <c r="N162" i="3"/>
  <c r="M164" i="3" l="1"/>
  <c r="N163" i="3"/>
  <c r="P163" i="3"/>
  <c r="M165" i="3" l="1"/>
  <c r="N164" i="3"/>
  <c r="P164" i="3"/>
  <c r="P165" i="3" l="1"/>
  <c r="M166" i="3"/>
  <c r="N165" i="3"/>
  <c r="P166" i="3" l="1"/>
  <c r="M167" i="3"/>
  <c r="N166" i="3"/>
  <c r="M168" i="3" l="1"/>
  <c r="N167" i="3"/>
  <c r="P167" i="3"/>
  <c r="M169" i="3" l="1"/>
  <c r="N168" i="3"/>
  <c r="P168" i="3"/>
  <c r="P169" i="3" l="1"/>
  <c r="M170" i="3"/>
  <c r="N169" i="3"/>
  <c r="P170" i="3" l="1"/>
  <c r="M171" i="3"/>
  <c r="N170" i="3"/>
  <c r="M172" i="3" l="1"/>
  <c r="N171" i="3"/>
  <c r="P171" i="3"/>
  <c r="M173" i="3" l="1"/>
  <c r="N172" i="3"/>
  <c r="P172" i="3"/>
  <c r="P173" i="3" l="1"/>
  <c r="M174" i="3"/>
  <c r="N173" i="3"/>
  <c r="P174" i="3" l="1"/>
  <c r="M175" i="3"/>
  <c r="N174" i="3"/>
  <c r="M176" i="3" l="1"/>
  <c r="N175" i="3"/>
  <c r="P175" i="3"/>
  <c r="M177" i="3" l="1"/>
  <c r="N176" i="3"/>
  <c r="P176" i="3"/>
  <c r="P177" i="3" l="1"/>
  <c r="M178" i="3"/>
  <c r="N177" i="3"/>
  <c r="P178" i="3" l="1"/>
  <c r="M179" i="3"/>
  <c r="N178" i="3"/>
  <c r="P179" i="3" l="1"/>
  <c r="M180" i="3"/>
  <c r="N179" i="3"/>
  <c r="P180" i="3" l="1"/>
  <c r="M181" i="3"/>
  <c r="N180" i="3"/>
  <c r="P181" i="3" l="1"/>
  <c r="M182" i="3"/>
  <c r="N181" i="3"/>
  <c r="P182" i="3" l="1"/>
  <c r="M183" i="3"/>
  <c r="N182" i="3"/>
  <c r="P183" i="3" l="1"/>
  <c r="M184" i="3"/>
  <c r="N183" i="3"/>
  <c r="P184" i="3" l="1"/>
  <c r="M185" i="3"/>
  <c r="N184" i="3"/>
  <c r="P185" i="3" l="1"/>
  <c r="M186" i="3"/>
  <c r="N185" i="3"/>
  <c r="P186" i="3" l="1"/>
  <c r="M187" i="3"/>
  <c r="N186" i="3"/>
  <c r="P187" i="3" l="1"/>
  <c r="M188" i="3"/>
  <c r="N187" i="3"/>
  <c r="P188" i="3" l="1"/>
  <c r="M189" i="3"/>
  <c r="N188" i="3"/>
  <c r="P189" i="3" l="1"/>
  <c r="M190" i="3"/>
  <c r="N189" i="3"/>
  <c r="P190" i="3" l="1"/>
  <c r="M191" i="3"/>
  <c r="N190" i="3"/>
  <c r="P191" i="3" l="1"/>
  <c r="M192" i="3"/>
  <c r="N191" i="3"/>
  <c r="P192" i="3" l="1"/>
  <c r="M193" i="3"/>
  <c r="N192" i="3"/>
  <c r="P193" i="3" l="1"/>
  <c r="M194" i="3"/>
  <c r="N193" i="3"/>
  <c r="P194" i="3" l="1"/>
  <c r="M195" i="3"/>
  <c r="N194" i="3"/>
  <c r="P195" i="3" l="1"/>
  <c r="M196" i="3"/>
  <c r="N195" i="3"/>
  <c r="P196" i="3" l="1"/>
  <c r="M197" i="3"/>
  <c r="N196" i="3"/>
  <c r="P197" i="3" l="1"/>
  <c r="M198" i="3"/>
  <c r="N197" i="3"/>
  <c r="P198" i="3" l="1"/>
  <c r="M199" i="3"/>
  <c r="N198" i="3"/>
  <c r="P199" i="3" l="1"/>
  <c r="M200" i="3"/>
  <c r="N199" i="3"/>
  <c r="P200" i="3" l="1"/>
  <c r="M201" i="3"/>
  <c r="N200" i="3"/>
  <c r="P201" i="3" l="1"/>
  <c r="M202" i="3"/>
  <c r="N201" i="3"/>
  <c r="P202" i="3" l="1"/>
  <c r="M203" i="3"/>
  <c r="N202" i="3"/>
  <c r="P203" i="3" l="1"/>
  <c r="M204" i="3"/>
  <c r="N203" i="3"/>
  <c r="P204" i="3" l="1"/>
  <c r="M205" i="3"/>
  <c r="N204" i="3"/>
  <c r="P205" i="3" l="1"/>
  <c r="M206" i="3"/>
  <c r="N205" i="3"/>
  <c r="P206" i="3" l="1"/>
  <c r="M207" i="3"/>
  <c r="N206" i="3"/>
  <c r="P207" i="3" l="1"/>
  <c r="M208" i="3"/>
  <c r="N207" i="3"/>
  <c r="P208" i="3" l="1"/>
  <c r="M209" i="3"/>
  <c r="N208" i="3"/>
  <c r="P209" i="3" l="1"/>
  <c r="M210" i="3"/>
  <c r="N209" i="3"/>
  <c r="P210" i="3" l="1"/>
  <c r="M211" i="3"/>
  <c r="N210" i="3"/>
  <c r="P211" i="3" l="1"/>
  <c r="M212" i="3"/>
  <c r="N211" i="3"/>
  <c r="P212" i="3" l="1"/>
  <c r="M213" i="3"/>
  <c r="N212" i="3"/>
  <c r="P213" i="3" l="1"/>
  <c r="M214" i="3"/>
  <c r="N213" i="3"/>
  <c r="P214" i="3" l="1"/>
  <c r="M215" i="3"/>
  <c r="N214" i="3"/>
  <c r="P215" i="3" l="1"/>
  <c r="M216" i="3"/>
  <c r="N215" i="3"/>
  <c r="P216" i="3" l="1"/>
  <c r="M217" i="3"/>
  <c r="N216" i="3"/>
  <c r="P217" i="3" l="1"/>
  <c r="M218" i="3"/>
  <c r="N217" i="3"/>
  <c r="P218" i="3" l="1"/>
  <c r="M219" i="3"/>
  <c r="N218" i="3"/>
  <c r="P219" i="3" l="1"/>
  <c r="M220" i="3"/>
  <c r="N219" i="3"/>
  <c r="P220" i="3" l="1"/>
  <c r="M221" i="3"/>
  <c r="N220" i="3"/>
  <c r="P221" i="3" l="1"/>
  <c r="M222" i="3"/>
  <c r="N221" i="3"/>
  <c r="P222" i="3" l="1"/>
  <c r="M223" i="3"/>
  <c r="N222" i="3"/>
  <c r="P223" i="3" l="1"/>
  <c r="M224" i="3"/>
  <c r="N223" i="3"/>
  <c r="P224" i="3" l="1"/>
  <c r="M225" i="3"/>
  <c r="N224" i="3"/>
  <c r="P225" i="3" l="1"/>
  <c r="M226" i="3"/>
  <c r="N225" i="3"/>
  <c r="P226" i="3" l="1"/>
  <c r="M227" i="3"/>
  <c r="N226" i="3"/>
  <c r="P227" i="3" l="1"/>
  <c r="M228" i="3"/>
  <c r="N227" i="3"/>
  <c r="P228" i="3" l="1"/>
  <c r="M229" i="3"/>
  <c r="N228" i="3"/>
  <c r="P229" i="3" l="1"/>
  <c r="M230" i="3"/>
  <c r="N229" i="3"/>
  <c r="P230" i="3" l="1"/>
  <c r="M231" i="3"/>
  <c r="N230" i="3"/>
  <c r="P231" i="3" l="1"/>
  <c r="M232" i="3"/>
  <c r="N231" i="3"/>
  <c r="P232" i="3" l="1"/>
  <c r="M233" i="3"/>
  <c r="N232" i="3"/>
  <c r="P233" i="3" l="1"/>
  <c r="M234" i="3"/>
  <c r="N233" i="3"/>
  <c r="P234" i="3" l="1"/>
  <c r="M235" i="3"/>
  <c r="N234" i="3"/>
  <c r="P235" i="3" l="1"/>
  <c r="M236" i="3"/>
  <c r="N235" i="3"/>
  <c r="P236" i="3" l="1"/>
  <c r="M237" i="3"/>
  <c r="N236" i="3"/>
  <c r="P237" i="3" l="1"/>
  <c r="M238" i="3"/>
  <c r="N237" i="3"/>
  <c r="P238" i="3" l="1"/>
  <c r="M239" i="3"/>
  <c r="N238" i="3"/>
  <c r="P239" i="3" l="1"/>
  <c r="M240" i="3"/>
  <c r="N239" i="3"/>
  <c r="P240" i="3" l="1"/>
  <c r="M241" i="3"/>
  <c r="N240" i="3"/>
  <c r="P241" i="3" l="1"/>
  <c r="M242" i="3"/>
  <c r="N241" i="3"/>
  <c r="M243" i="3" l="1"/>
  <c r="N242" i="3"/>
  <c r="P242" i="3"/>
  <c r="M244" i="3" l="1"/>
  <c r="N243" i="3"/>
  <c r="P243" i="3"/>
  <c r="P244" i="3" l="1"/>
  <c r="M245" i="3"/>
  <c r="N244" i="3"/>
  <c r="P245" i="3" l="1"/>
  <c r="M246" i="3"/>
  <c r="N245" i="3"/>
  <c r="M247" i="3" l="1"/>
  <c r="N246" i="3"/>
  <c r="P246" i="3"/>
  <c r="M248" i="3" l="1"/>
  <c r="N247" i="3"/>
  <c r="P247" i="3"/>
  <c r="P248" i="3" l="1"/>
  <c r="M249" i="3"/>
  <c r="N248" i="3"/>
  <c r="P249" i="3" l="1"/>
  <c r="M250" i="3"/>
  <c r="N249" i="3"/>
  <c r="M251" i="3" l="1"/>
  <c r="N250" i="3"/>
  <c r="P250" i="3"/>
  <c r="M252" i="3" l="1"/>
  <c r="N251" i="3"/>
  <c r="P251" i="3"/>
  <c r="P252" i="3" l="1"/>
  <c r="M253" i="3"/>
  <c r="N252" i="3"/>
  <c r="P253" i="3" l="1"/>
  <c r="M254" i="3"/>
  <c r="N253" i="3"/>
  <c r="M255" i="3" l="1"/>
  <c r="N254" i="3"/>
  <c r="P254" i="3"/>
  <c r="M256" i="3" l="1"/>
  <c r="N255" i="3"/>
  <c r="P255" i="3"/>
  <c r="P256" i="3" l="1"/>
  <c r="M257" i="3"/>
  <c r="N256" i="3"/>
  <c r="P257" i="3" l="1"/>
  <c r="M258" i="3"/>
  <c r="N257" i="3"/>
  <c r="M259" i="3" l="1"/>
  <c r="N258" i="3"/>
  <c r="P258" i="3"/>
  <c r="M260" i="3" l="1"/>
  <c r="N259" i="3"/>
  <c r="P259" i="3"/>
  <c r="P260" i="3" l="1"/>
  <c r="M261" i="3"/>
  <c r="N260" i="3"/>
  <c r="P261" i="3" l="1"/>
  <c r="M262" i="3"/>
  <c r="N261" i="3"/>
  <c r="M263" i="3" l="1"/>
  <c r="N262" i="3"/>
  <c r="P262" i="3"/>
  <c r="M264" i="3" l="1"/>
  <c r="N263" i="3"/>
  <c r="P263" i="3"/>
  <c r="P264" i="3" l="1"/>
  <c r="M265" i="3"/>
  <c r="N264" i="3"/>
  <c r="P265" i="3" l="1"/>
  <c r="M266" i="3"/>
  <c r="N265" i="3"/>
  <c r="M267" i="3" l="1"/>
  <c r="N266" i="3"/>
  <c r="P266" i="3"/>
  <c r="M268" i="3" l="1"/>
  <c r="N267" i="3"/>
  <c r="P267" i="3"/>
  <c r="P268" i="3" l="1"/>
  <c r="M269" i="3"/>
  <c r="N268" i="3"/>
  <c r="P269" i="3" l="1"/>
  <c r="M270" i="3"/>
  <c r="N269" i="3"/>
  <c r="P270" i="3" l="1"/>
  <c r="M271" i="3"/>
  <c r="N270" i="3"/>
  <c r="M272" i="3" l="1"/>
  <c r="N271" i="3"/>
  <c r="P271" i="3"/>
  <c r="M273" i="3" l="1"/>
  <c r="N272" i="3"/>
  <c r="P272" i="3"/>
  <c r="P273" i="3" l="1"/>
  <c r="M274" i="3"/>
  <c r="N273" i="3"/>
  <c r="P274" i="3" l="1"/>
  <c r="M275" i="3"/>
  <c r="N274" i="3"/>
  <c r="M276" i="3" l="1"/>
  <c r="N275" i="3"/>
  <c r="P275" i="3"/>
  <c r="M277" i="3" l="1"/>
  <c r="N276" i="3"/>
  <c r="P276" i="3"/>
  <c r="P277" i="3" l="1"/>
  <c r="M278" i="3"/>
  <c r="N277" i="3"/>
  <c r="P278" i="3" l="1"/>
  <c r="M279" i="3"/>
  <c r="N278" i="3"/>
  <c r="M280" i="3" l="1"/>
  <c r="N279" i="3"/>
  <c r="P279" i="3"/>
  <c r="P280" i="3" l="1"/>
  <c r="M281" i="3"/>
  <c r="N280" i="3"/>
  <c r="P281" i="3" l="1"/>
  <c r="M282" i="3"/>
  <c r="N281" i="3"/>
  <c r="M283" i="3" l="1"/>
  <c r="N282" i="3"/>
  <c r="P282" i="3"/>
  <c r="M284" i="3" l="1"/>
  <c r="N283" i="3"/>
  <c r="P283" i="3"/>
  <c r="P284" i="3" l="1"/>
  <c r="M285" i="3"/>
  <c r="N284" i="3"/>
  <c r="P285" i="3" l="1"/>
  <c r="M286" i="3"/>
  <c r="N285" i="3"/>
  <c r="M287" i="3" l="1"/>
  <c r="N286" i="3"/>
  <c r="P286" i="3"/>
  <c r="M288" i="3" l="1"/>
  <c r="N287" i="3"/>
  <c r="P287" i="3"/>
  <c r="P288" i="3" l="1"/>
  <c r="M289" i="3"/>
  <c r="N288" i="3"/>
  <c r="P289" i="3" l="1"/>
  <c r="M290" i="3"/>
  <c r="N289" i="3"/>
  <c r="M291" i="3" l="1"/>
  <c r="N290" i="3"/>
  <c r="P290" i="3"/>
  <c r="M292" i="3" l="1"/>
  <c r="N291" i="3"/>
  <c r="P291" i="3"/>
  <c r="P292" i="3" l="1"/>
  <c r="M293" i="3"/>
  <c r="N292" i="3"/>
  <c r="P293" i="3" l="1"/>
  <c r="M294" i="3"/>
  <c r="N293" i="3"/>
  <c r="M295" i="3" l="1"/>
  <c r="N294" i="3"/>
  <c r="P294" i="3"/>
  <c r="M296" i="3" l="1"/>
  <c r="N295" i="3"/>
  <c r="P295" i="3"/>
  <c r="P296" i="3" l="1"/>
  <c r="M297" i="3"/>
  <c r="N296" i="3"/>
  <c r="P297" i="3" l="1"/>
  <c r="M298" i="3"/>
  <c r="N297" i="3"/>
  <c r="M299" i="3" l="1"/>
  <c r="N298" i="3"/>
  <c r="P298" i="3"/>
  <c r="M300" i="3" l="1"/>
  <c r="N299" i="3"/>
  <c r="P299" i="3"/>
  <c r="P300" i="3" l="1"/>
  <c r="M301" i="3"/>
  <c r="N300" i="3"/>
  <c r="P301" i="3" l="1"/>
  <c r="M302" i="3"/>
  <c r="N301" i="3"/>
  <c r="M303" i="3" l="1"/>
  <c r="N302" i="3"/>
  <c r="P302" i="3"/>
  <c r="M304" i="3" l="1"/>
  <c r="N303" i="3"/>
  <c r="P303" i="3"/>
  <c r="P304" i="3" l="1"/>
  <c r="M305" i="3"/>
  <c r="N304" i="3"/>
  <c r="P305" i="3" l="1"/>
  <c r="M306" i="3"/>
  <c r="N305" i="3"/>
  <c r="M307" i="3" l="1"/>
  <c r="N306" i="3"/>
  <c r="P306" i="3"/>
  <c r="M308" i="3" l="1"/>
  <c r="N307" i="3"/>
  <c r="P307" i="3"/>
  <c r="P308" i="3" l="1"/>
  <c r="M309" i="3"/>
  <c r="N308" i="3"/>
  <c r="P309" i="3" l="1"/>
  <c r="M310" i="3"/>
  <c r="N309" i="3"/>
  <c r="M311" i="3" l="1"/>
  <c r="N310" i="3"/>
  <c r="P310" i="3"/>
  <c r="M312" i="3" l="1"/>
  <c r="N311" i="3"/>
  <c r="P311" i="3"/>
  <c r="P312" i="3" l="1"/>
  <c r="M313" i="3"/>
  <c r="N312" i="3"/>
  <c r="P313" i="3" l="1"/>
  <c r="M314" i="3"/>
  <c r="N313" i="3"/>
  <c r="M315" i="3" l="1"/>
  <c r="N314" i="3"/>
  <c r="P314" i="3"/>
  <c r="M316" i="3" l="1"/>
  <c r="N315" i="3"/>
  <c r="P315" i="3"/>
  <c r="P316" i="3" l="1"/>
  <c r="M317" i="3"/>
  <c r="N316" i="3"/>
  <c r="P317" i="3" l="1"/>
  <c r="M318" i="3"/>
  <c r="N317" i="3"/>
  <c r="M319" i="3" l="1"/>
  <c r="N318" i="3"/>
  <c r="P318" i="3"/>
  <c r="M320" i="3" l="1"/>
  <c r="N319" i="3"/>
  <c r="P319" i="3"/>
  <c r="P320" i="3" l="1"/>
  <c r="M321" i="3"/>
  <c r="N320" i="3"/>
  <c r="P321" i="3" l="1"/>
  <c r="M322" i="3"/>
  <c r="N321" i="3"/>
  <c r="M323" i="3" l="1"/>
  <c r="N322" i="3"/>
  <c r="P322" i="3"/>
  <c r="M324" i="3" l="1"/>
  <c r="N323" i="3"/>
  <c r="P323" i="3"/>
  <c r="P324" i="3" l="1"/>
  <c r="M325" i="3"/>
  <c r="N324" i="3"/>
  <c r="P325" i="3" l="1"/>
  <c r="M326" i="3"/>
  <c r="N325" i="3"/>
  <c r="M327" i="3" l="1"/>
  <c r="N326" i="3"/>
  <c r="P326" i="3"/>
  <c r="M328" i="3" l="1"/>
  <c r="N327" i="3"/>
  <c r="P327" i="3"/>
  <c r="P328" i="3" l="1"/>
  <c r="M329" i="3"/>
  <c r="N328" i="3"/>
  <c r="P329" i="3" l="1"/>
  <c r="M330" i="3"/>
  <c r="N329" i="3"/>
  <c r="M331" i="3" l="1"/>
  <c r="N330" i="3"/>
  <c r="P330" i="3"/>
  <c r="M332" i="3" l="1"/>
  <c r="N331" i="3"/>
  <c r="P331" i="3"/>
  <c r="P332" i="3" l="1"/>
  <c r="M333" i="3"/>
  <c r="N332" i="3"/>
  <c r="P333" i="3" l="1"/>
  <c r="M334" i="3"/>
  <c r="N333" i="3"/>
  <c r="M335" i="3" l="1"/>
  <c r="N334" i="3"/>
  <c r="P334" i="3"/>
  <c r="M336" i="3" l="1"/>
  <c r="N335" i="3"/>
  <c r="P335" i="3"/>
  <c r="P336" i="3" l="1"/>
  <c r="M337" i="3"/>
  <c r="N336" i="3"/>
  <c r="P337" i="3" l="1"/>
  <c r="M338" i="3"/>
  <c r="N337" i="3"/>
  <c r="M339" i="3" l="1"/>
  <c r="N338" i="3"/>
  <c r="P338" i="3"/>
  <c r="M340" i="3" l="1"/>
  <c r="N339" i="3"/>
  <c r="P339" i="3"/>
  <c r="P340" i="3" l="1"/>
  <c r="M341" i="3"/>
  <c r="N340" i="3"/>
  <c r="P341" i="3" l="1"/>
  <c r="M342" i="3"/>
  <c r="N341" i="3"/>
  <c r="M343" i="3" l="1"/>
  <c r="N342" i="3"/>
  <c r="P342" i="3"/>
  <c r="M344" i="3" l="1"/>
  <c r="N343" i="3"/>
  <c r="P343" i="3"/>
  <c r="P344" i="3" l="1"/>
  <c r="M345" i="3"/>
  <c r="N344" i="3"/>
  <c r="P345" i="3" l="1"/>
  <c r="M346" i="3"/>
  <c r="N345" i="3"/>
  <c r="M347" i="3" l="1"/>
  <c r="N346" i="3"/>
  <c r="P346" i="3"/>
  <c r="M348" i="3" l="1"/>
  <c r="N347" i="3"/>
  <c r="P347" i="3"/>
  <c r="P348" i="3" l="1"/>
  <c r="M349" i="3"/>
  <c r="N348" i="3"/>
  <c r="P349" i="3" l="1"/>
  <c r="M350" i="3"/>
  <c r="N349" i="3"/>
  <c r="M351" i="3" l="1"/>
  <c r="N350" i="3"/>
  <c r="P350" i="3"/>
  <c r="M352" i="3" l="1"/>
  <c r="N351" i="3"/>
  <c r="P351" i="3"/>
  <c r="M353" i="3" l="1"/>
  <c r="N352" i="3"/>
  <c r="P352" i="3"/>
  <c r="P353" i="3" l="1"/>
  <c r="M354" i="3"/>
  <c r="N353" i="3"/>
  <c r="P354" i="3" l="1"/>
  <c r="M355" i="3"/>
  <c r="N354" i="3"/>
  <c r="M356" i="3" l="1"/>
  <c r="N355" i="3"/>
  <c r="P355" i="3"/>
  <c r="M357" i="3" l="1"/>
  <c r="N356" i="3"/>
  <c r="P356" i="3"/>
  <c r="P357" i="3" l="1"/>
  <c r="M358" i="3"/>
  <c r="N357" i="3"/>
  <c r="P358" i="3" l="1"/>
  <c r="M359" i="3"/>
  <c r="N358" i="3"/>
  <c r="M360" i="3" l="1"/>
  <c r="N359" i="3"/>
  <c r="P359" i="3"/>
  <c r="M361" i="3" l="1"/>
  <c r="N360" i="3"/>
  <c r="P360" i="3"/>
  <c r="P361" i="3" l="1"/>
  <c r="M362" i="3"/>
  <c r="N361" i="3"/>
  <c r="P362" i="3" l="1"/>
  <c r="M363" i="3"/>
  <c r="N362" i="3"/>
  <c r="M364" i="3" l="1"/>
  <c r="N363" i="3"/>
  <c r="P363" i="3"/>
  <c r="M365" i="3" l="1"/>
  <c r="N364" i="3"/>
  <c r="P364" i="3"/>
  <c r="P365" i="3" l="1"/>
  <c r="M366" i="3"/>
  <c r="N365" i="3"/>
  <c r="P366" i="3" l="1"/>
  <c r="M367" i="3"/>
  <c r="N366" i="3"/>
  <c r="M368" i="3" l="1"/>
  <c r="N367" i="3"/>
  <c r="P367" i="3"/>
  <c r="M369" i="3" l="1"/>
  <c r="N368" i="3"/>
  <c r="P368" i="3"/>
  <c r="P369" i="3" l="1"/>
  <c r="M370" i="3"/>
  <c r="N369" i="3"/>
  <c r="P370" i="3" l="1"/>
  <c r="M371" i="3"/>
  <c r="N370" i="3"/>
  <c r="P371" i="3" l="1"/>
  <c r="M372" i="3"/>
  <c r="N371" i="3"/>
  <c r="M373" i="3" l="1"/>
  <c r="N372" i="3"/>
  <c r="P372" i="3"/>
  <c r="M374" i="3" l="1"/>
  <c r="N373" i="3"/>
  <c r="P373" i="3"/>
  <c r="P374" i="3" l="1"/>
  <c r="M375" i="3"/>
  <c r="N374" i="3"/>
  <c r="P375" i="3" l="1"/>
  <c r="M376" i="3"/>
  <c r="N375" i="3"/>
  <c r="M377" i="3" l="1"/>
  <c r="N376" i="3"/>
  <c r="P376" i="3"/>
  <c r="M378" i="3" l="1"/>
  <c r="N377" i="3"/>
  <c r="P377" i="3"/>
  <c r="P378" i="3" l="1"/>
  <c r="M379" i="3"/>
  <c r="N378" i="3"/>
  <c r="P379" i="3" l="1"/>
  <c r="M380" i="3"/>
  <c r="N379" i="3"/>
  <c r="M381" i="3" l="1"/>
  <c r="N380" i="3"/>
  <c r="P380" i="3"/>
  <c r="M382" i="3" l="1"/>
  <c r="N381" i="3"/>
  <c r="P381" i="3"/>
  <c r="P382" i="3" l="1"/>
  <c r="M383" i="3"/>
  <c r="N382" i="3"/>
  <c r="P383" i="3" l="1"/>
  <c r="M384" i="3"/>
  <c r="N383" i="3"/>
  <c r="M385" i="3" l="1"/>
  <c r="N384" i="3"/>
  <c r="P384" i="3"/>
  <c r="M386" i="3" l="1"/>
  <c r="N385" i="3"/>
  <c r="P385" i="3"/>
  <c r="P386" i="3" l="1"/>
  <c r="M387" i="3"/>
  <c r="N386" i="3"/>
  <c r="P387" i="3" l="1"/>
  <c r="M388" i="3"/>
  <c r="N387" i="3"/>
  <c r="M389" i="3" l="1"/>
  <c r="N388" i="3"/>
  <c r="P388" i="3"/>
  <c r="M390" i="3" l="1"/>
  <c r="N389" i="3"/>
  <c r="P389" i="3"/>
  <c r="P390" i="3" l="1"/>
  <c r="M391" i="3"/>
  <c r="N390" i="3"/>
  <c r="P391" i="3" l="1"/>
  <c r="M392" i="3"/>
  <c r="N391" i="3"/>
  <c r="M393" i="3" l="1"/>
  <c r="N392" i="3"/>
  <c r="P392" i="3"/>
  <c r="M394" i="3" l="1"/>
  <c r="N393" i="3"/>
  <c r="P393" i="3"/>
  <c r="P394" i="3" l="1"/>
  <c r="M395" i="3"/>
  <c r="N394" i="3"/>
  <c r="P395" i="3" l="1"/>
  <c r="M396" i="3"/>
  <c r="N395" i="3"/>
  <c r="M397" i="3" l="1"/>
  <c r="N396" i="3"/>
  <c r="P396" i="3"/>
  <c r="M398" i="3" l="1"/>
  <c r="N397" i="3"/>
  <c r="P397" i="3"/>
  <c r="M399" i="3" l="1"/>
  <c r="N398" i="3"/>
  <c r="P398" i="3"/>
  <c r="M400" i="3" l="1"/>
  <c r="N399" i="3"/>
  <c r="P399" i="3"/>
  <c r="M401" i="3" l="1"/>
  <c r="N400" i="3"/>
  <c r="P400" i="3"/>
  <c r="M402" i="3" l="1"/>
  <c r="N401" i="3"/>
  <c r="P401" i="3"/>
  <c r="M403" i="3" l="1"/>
  <c r="N402" i="3"/>
  <c r="P402" i="3"/>
  <c r="M404" i="3" l="1"/>
  <c r="N403" i="3"/>
  <c r="P403" i="3"/>
  <c r="M405" i="3" l="1"/>
  <c r="N404" i="3"/>
  <c r="P404" i="3"/>
  <c r="M406" i="3" l="1"/>
  <c r="N405" i="3"/>
  <c r="P405" i="3"/>
  <c r="M407" i="3" l="1"/>
  <c r="N406" i="3"/>
  <c r="P406" i="3"/>
  <c r="M408" i="3" l="1"/>
  <c r="N407" i="3"/>
  <c r="P407" i="3"/>
  <c r="M409" i="3" l="1"/>
  <c r="N408" i="3"/>
  <c r="P408" i="3"/>
  <c r="M410" i="3" l="1"/>
  <c r="N409" i="3"/>
  <c r="P409" i="3"/>
  <c r="M411" i="3" l="1"/>
  <c r="N410" i="3"/>
  <c r="P410" i="3"/>
  <c r="M412" i="3" l="1"/>
  <c r="N411" i="3"/>
  <c r="P411" i="3"/>
  <c r="M413" i="3" l="1"/>
  <c r="N412" i="3"/>
  <c r="P412" i="3"/>
  <c r="M414" i="3" l="1"/>
  <c r="N413" i="3"/>
  <c r="P413" i="3"/>
  <c r="M415" i="3" l="1"/>
  <c r="N414" i="3"/>
  <c r="P414" i="3"/>
  <c r="M416" i="3" l="1"/>
  <c r="N415" i="3"/>
  <c r="P415" i="3"/>
  <c r="M417" i="3" l="1"/>
  <c r="N416" i="3"/>
  <c r="P416" i="3"/>
  <c r="M418" i="3" l="1"/>
  <c r="N417" i="3"/>
  <c r="P417" i="3"/>
  <c r="M419" i="3" l="1"/>
  <c r="N418" i="3"/>
  <c r="P418" i="3"/>
  <c r="M420" i="3" l="1"/>
  <c r="N419" i="3"/>
  <c r="P419" i="3"/>
  <c r="M421" i="3" l="1"/>
  <c r="N420" i="3"/>
  <c r="P420" i="3"/>
  <c r="M422" i="3" l="1"/>
  <c r="N421" i="3"/>
  <c r="P421" i="3"/>
  <c r="M423" i="3" l="1"/>
  <c r="N422" i="3"/>
  <c r="P422" i="3"/>
  <c r="M424" i="3" l="1"/>
  <c r="N423" i="3"/>
  <c r="P423" i="3"/>
  <c r="M425" i="3" l="1"/>
  <c r="N424" i="3"/>
  <c r="P424" i="3"/>
  <c r="M426" i="3" l="1"/>
  <c r="N425" i="3"/>
  <c r="P425" i="3"/>
  <c r="M427" i="3" l="1"/>
  <c r="N426" i="3"/>
  <c r="P426" i="3"/>
  <c r="M428" i="3" l="1"/>
  <c r="N427" i="3"/>
  <c r="P427" i="3"/>
  <c r="M429" i="3" l="1"/>
  <c r="N428" i="3"/>
  <c r="P428" i="3"/>
  <c r="M430" i="3" l="1"/>
  <c r="N429" i="3"/>
  <c r="P429" i="3"/>
  <c r="M431" i="3" l="1"/>
  <c r="N430" i="3"/>
  <c r="P430" i="3"/>
  <c r="M432" i="3" l="1"/>
  <c r="N431" i="3"/>
  <c r="P431" i="3"/>
  <c r="M433" i="3" l="1"/>
  <c r="N432" i="3"/>
  <c r="P432" i="3"/>
  <c r="M434" i="3" l="1"/>
  <c r="N433" i="3"/>
  <c r="P433" i="3"/>
  <c r="M435" i="3" l="1"/>
  <c r="N434" i="3"/>
  <c r="P434" i="3"/>
  <c r="M436" i="3" l="1"/>
  <c r="N435" i="3"/>
  <c r="P435" i="3"/>
  <c r="M437" i="3" l="1"/>
  <c r="N436" i="3"/>
  <c r="P436" i="3"/>
  <c r="M438" i="3" l="1"/>
  <c r="N437" i="3"/>
  <c r="P437" i="3"/>
  <c r="M439" i="3" l="1"/>
  <c r="N438" i="3"/>
  <c r="P438" i="3"/>
  <c r="M440" i="3" l="1"/>
  <c r="N439" i="3"/>
  <c r="P439" i="3"/>
  <c r="M441" i="3" l="1"/>
  <c r="N440" i="3"/>
  <c r="P440" i="3"/>
  <c r="M442" i="3" l="1"/>
  <c r="N441" i="3"/>
  <c r="P441" i="3"/>
  <c r="M443" i="3" l="1"/>
  <c r="N442" i="3"/>
  <c r="P442" i="3"/>
  <c r="M444" i="3" l="1"/>
  <c r="N443" i="3"/>
  <c r="P443" i="3"/>
  <c r="M445" i="3" l="1"/>
  <c r="N444" i="3"/>
  <c r="P444" i="3"/>
  <c r="M446" i="3" l="1"/>
  <c r="N445" i="3"/>
  <c r="P445" i="3"/>
  <c r="M447" i="3" l="1"/>
  <c r="N446" i="3"/>
  <c r="P446" i="3"/>
  <c r="M448" i="3" l="1"/>
  <c r="N447" i="3"/>
  <c r="P447" i="3"/>
  <c r="M449" i="3" l="1"/>
  <c r="N448" i="3"/>
  <c r="P448" i="3"/>
  <c r="M450" i="3" l="1"/>
  <c r="N449" i="3"/>
  <c r="P449" i="3"/>
  <c r="M451" i="3" l="1"/>
  <c r="N450" i="3"/>
  <c r="P450" i="3"/>
  <c r="M452" i="3" l="1"/>
  <c r="N451" i="3"/>
  <c r="P451" i="3"/>
  <c r="M453" i="3" l="1"/>
  <c r="N452" i="3"/>
  <c r="P452" i="3"/>
  <c r="M454" i="3" l="1"/>
  <c r="N453" i="3"/>
  <c r="P453" i="3"/>
  <c r="M455" i="3" l="1"/>
  <c r="N454" i="3"/>
  <c r="P454" i="3"/>
  <c r="M456" i="3" l="1"/>
  <c r="N455" i="3"/>
  <c r="P455" i="3"/>
  <c r="M457" i="3" l="1"/>
  <c r="N456" i="3"/>
  <c r="P456" i="3"/>
  <c r="M458" i="3" l="1"/>
  <c r="N457" i="3"/>
  <c r="P457" i="3"/>
  <c r="M459" i="3" l="1"/>
  <c r="N458" i="3"/>
  <c r="P458" i="3"/>
  <c r="M460" i="3" l="1"/>
  <c r="N459" i="3"/>
  <c r="P459" i="3"/>
  <c r="M461" i="3" l="1"/>
  <c r="N460" i="3"/>
  <c r="P460" i="3"/>
  <c r="M462" i="3" l="1"/>
  <c r="N461" i="3"/>
  <c r="P461" i="3"/>
  <c r="M463" i="3" l="1"/>
  <c r="N462" i="3"/>
  <c r="P462" i="3"/>
  <c r="M464" i="3" l="1"/>
  <c r="N463" i="3"/>
  <c r="P463" i="3"/>
  <c r="M465" i="3" l="1"/>
  <c r="N464" i="3"/>
  <c r="P464" i="3"/>
  <c r="M466" i="3" l="1"/>
  <c r="N465" i="3"/>
  <c r="P465" i="3"/>
  <c r="M467" i="3" l="1"/>
  <c r="N466" i="3"/>
  <c r="P466" i="3"/>
  <c r="M468" i="3" l="1"/>
  <c r="N467" i="3"/>
  <c r="P467" i="3"/>
  <c r="M469" i="3" l="1"/>
  <c r="N468" i="3"/>
  <c r="P468" i="3"/>
  <c r="M470" i="3" l="1"/>
  <c r="N469" i="3"/>
  <c r="P469" i="3"/>
  <c r="M471" i="3" l="1"/>
  <c r="N470" i="3"/>
  <c r="P470" i="3"/>
  <c r="M472" i="3" l="1"/>
  <c r="N471" i="3"/>
  <c r="P471" i="3"/>
  <c r="M473" i="3" l="1"/>
  <c r="N472" i="3"/>
  <c r="P472" i="3"/>
  <c r="M474" i="3" l="1"/>
  <c r="N473" i="3"/>
  <c r="P473" i="3"/>
  <c r="M475" i="3" l="1"/>
  <c r="N474" i="3"/>
  <c r="P474" i="3"/>
  <c r="M476" i="3" l="1"/>
  <c r="N475" i="3"/>
  <c r="P475" i="3"/>
  <c r="M477" i="3" l="1"/>
  <c r="N476" i="3"/>
  <c r="P476" i="3"/>
  <c r="M478" i="3" l="1"/>
  <c r="N477" i="3"/>
  <c r="P477" i="3"/>
  <c r="M479" i="3" l="1"/>
  <c r="N478" i="3"/>
  <c r="P478" i="3"/>
  <c r="M480" i="3" l="1"/>
  <c r="N479" i="3"/>
  <c r="P479" i="3"/>
  <c r="P480" i="3" l="1"/>
  <c r="M481" i="3"/>
  <c r="N480" i="3"/>
  <c r="P481" i="3" l="1"/>
  <c r="M482" i="3"/>
  <c r="N481" i="3"/>
  <c r="P482" i="3" l="1"/>
  <c r="M483" i="3"/>
  <c r="N482" i="3"/>
  <c r="P483" i="3" l="1"/>
  <c r="M484" i="3"/>
  <c r="N483" i="3"/>
  <c r="P484" i="3" l="1"/>
  <c r="M485" i="3"/>
  <c r="N484" i="3"/>
  <c r="P485" i="3" l="1"/>
  <c r="M486" i="3"/>
  <c r="N485" i="3"/>
  <c r="P486" i="3" l="1"/>
  <c r="M487" i="3"/>
  <c r="N486" i="3"/>
  <c r="P487" i="3" l="1"/>
  <c r="M488" i="3"/>
  <c r="N487" i="3"/>
  <c r="P488" i="3" l="1"/>
  <c r="M489" i="3"/>
  <c r="N488" i="3"/>
  <c r="M490" i="3" l="1"/>
  <c r="N489" i="3"/>
  <c r="P489" i="3"/>
  <c r="P490" i="3" l="1"/>
  <c r="M491" i="3"/>
  <c r="N490" i="3"/>
  <c r="P491" i="3" l="1"/>
  <c r="M492" i="3"/>
  <c r="N491" i="3"/>
  <c r="P492" i="3" l="1"/>
  <c r="M493" i="3"/>
  <c r="N492" i="3"/>
  <c r="P493" i="3" l="1"/>
  <c r="M494" i="3"/>
  <c r="N493" i="3"/>
  <c r="P494" i="3" l="1"/>
  <c r="M495" i="3"/>
  <c r="N494" i="3"/>
  <c r="P495" i="3" l="1"/>
  <c r="M496" i="3"/>
  <c r="N495" i="3"/>
  <c r="P496" i="3" l="1"/>
  <c r="M497" i="3"/>
  <c r="N496" i="3"/>
  <c r="P497" i="3" l="1"/>
  <c r="M498" i="3"/>
  <c r="N497" i="3"/>
  <c r="P498" i="3" l="1"/>
  <c r="M499" i="3"/>
  <c r="N498" i="3"/>
  <c r="P499" i="3" l="1"/>
  <c r="M500" i="3"/>
  <c r="N499" i="3"/>
  <c r="P500" i="3" l="1"/>
  <c r="M501" i="3"/>
  <c r="N500" i="3"/>
  <c r="P501" i="3" l="1"/>
  <c r="M502" i="3"/>
  <c r="N501" i="3"/>
  <c r="P502" i="3" l="1"/>
  <c r="M503" i="3"/>
  <c r="N502" i="3"/>
  <c r="P503" i="3" l="1"/>
  <c r="M504" i="3"/>
  <c r="N503" i="3"/>
  <c r="P504" i="3" l="1"/>
  <c r="M505" i="3"/>
  <c r="N504" i="3"/>
  <c r="P505" i="3" l="1"/>
  <c r="M506" i="3"/>
  <c r="N505" i="3"/>
  <c r="P506" i="3" l="1"/>
  <c r="M507" i="3"/>
  <c r="N506" i="3"/>
  <c r="P507" i="3" l="1"/>
  <c r="M508" i="3"/>
  <c r="N507" i="3"/>
  <c r="P508" i="3" l="1"/>
  <c r="M509" i="3"/>
  <c r="N508" i="3"/>
  <c r="P509" i="3" l="1"/>
  <c r="M510" i="3"/>
  <c r="N509" i="3"/>
  <c r="P510" i="3" l="1"/>
  <c r="M511" i="3"/>
  <c r="N510" i="3"/>
  <c r="P511" i="3" l="1"/>
  <c r="M512" i="3"/>
  <c r="N511" i="3"/>
  <c r="P512" i="3" l="1"/>
  <c r="M513" i="3"/>
  <c r="N512" i="3"/>
  <c r="P513" i="3" l="1"/>
  <c r="M514" i="3"/>
  <c r="N513" i="3"/>
  <c r="P514" i="3" l="1"/>
  <c r="M515" i="3"/>
  <c r="N514" i="3"/>
  <c r="P515" i="3" l="1"/>
  <c r="M516" i="3"/>
  <c r="N515" i="3"/>
  <c r="P516" i="3" l="1"/>
  <c r="M517" i="3"/>
  <c r="N516" i="3"/>
  <c r="P517" i="3" l="1"/>
  <c r="M518" i="3"/>
  <c r="N517" i="3"/>
  <c r="P518" i="3" l="1"/>
  <c r="M519" i="3"/>
  <c r="N518" i="3"/>
  <c r="P519" i="3" l="1"/>
  <c r="M520" i="3"/>
  <c r="N519" i="3"/>
  <c r="P520" i="3" l="1"/>
  <c r="M521" i="3"/>
  <c r="N520" i="3"/>
  <c r="P521" i="3" l="1"/>
  <c r="M522" i="3"/>
  <c r="N521" i="3"/>
  <c r="P522" i="3" l="1"/>
  <c r="M523" i="3"/>
  <c r="N522" i="3"/>
  <c r="P523" i="3" l="1"/>
  <c r="M524" i="3"/>
  <c r="N523" i="3"/>
  <c r="M525" i="3" l="1"/>
  <c r="N524" i="3"/>
  <c r="P524" i="3"/>
  <c r="P525" i="3" l="1"/>
  <c r="M526" i="3"/>
  <c r="N525" i="3"/>
  <c r="P526" i="3" l="1"/>
  <c r="M527" i="3"/>
  <c r="N526" i="3"/>
  <c r="P527" i="3" l="1"/>
  <c r="M528" i="3"/>
  <c r="N527" i="3"/>
  <c r="P528" i="3" l="1"/>
  <c r="M529" i="3"/>
  <c r="N528" i="3"/>
  <c r="P529" i="3" l="1"/>
  <c r="M530" i="3"/>
  <c r="N529" i="3"/>
  <c r="P530" i="3" l="1"/>
  <c r="M531" i="3"/>
  <c r="N530" i="3"/>
  <c r="P531" i="3" l="1"/>
  <c r="M532" i="3"/>
  <c r="N531" i="3"/>
  <c r="P532" i="3" l="1"/>
  <c r="M533" i="3"/>
  <c r="N532" i="3"/>
  <c r="P533" i="3" l="1"/>
  <c r="M534" i="3"/>
  <c r="N533" i="3"/>
  <c r="P534" i="3" l="1"/>
  <c r="M535" i="3"/>
  <c r="N534" i="3"/>
  <c r="P535" i="3" l="1"/>
  <c r="M536" i="3"/>
  <c r="N535" i="3"/>
  <c r="P536" i="3" l="1"/>
  <c r="M537" i="3"/>
  <c r="N536" i="3"/>
  <c r="P537" i="3" l="1"/>
  <c r="M538" i="3"/>
  <c r="N537" i="3"/>
  <c r="P538" i="3" l="1"/>
  <c r="M539" i="3"/>
  <c r="N538" i="3"/>
  <c r="P539" i="3" l="1"/>
  <c r="M540" i="3"/>
  <c r="N539" i="3"/>
  <c r="P540" i="3" l="1"/>
  <c r="M541" i="3"/>
  <c r="N540" i="3"/>
  <c r="P541" i="3" l="1"/>
  <c r="M542" i="3"/>
  <c r="N541" i="3"/>
  <c r="P542" i="3" l="1"/>
  <c r="M543" i="3"/>
  <c r="N542" i="3"/>
  <c r="P543" i="3" l="1"/>
  <c r="M544" i="3"/>
  <c r="N543" i="3"/>
  <c r="P544" i="3" l="1"/>
  <c r="M545" i="3"/>
  <c r="N544" i="3"/>
  <c r="P545" i="3" l="1"/>
  <c r="M546" i="3"/>
  <c r="N545" i="3"/>
  <c r="M547" i="3" l="1"/>
  <c r="N546" i="3"/>
  <c r="P546" i="3"/>
  <c r="M548" i="3" l="1"/>
  <c r="N547" i="3"/>
  <c r="P547" i="3"/>
  <c r="M549" i="3" l="1"/>
  <c r="N548" i="3"/>
  <c r="P548" i="3"/>
  <c r="M550" i="3" l="1"/>
  <c r="N549" i="3"/>
  <c r="P549" i="3"/>
  <c r="M551" i="3" l="1"/>
  <c r="N550" i="3"/>
  <c r="P550" i="3"/>
  <c r="M552" i="3" l="1"/>
  <c r="N551" i="3"/>
  <c r="P551" i="3"/>
  <c r="P552" i="3" l="1"/>
  <c r="M553" i="3"/>
  <c r="N552" i="3"/>
  <c r="P553" i="3" l="1"/>
  <c r="M554" i="3"/>
  <c r="N553" i="3"/>
  <c r="P554" i="3" l="1"/>
  <c r="M555" i="3"/>
  <c r="N554" i="3"/>
  <c r="P555" i="3" l="1"/>
  <c r="M556" i="3"/>
  <c r="N555" i="3"/>
  <c r="P556" i="3" l="1"/>
  <c r="M557" i="3"/>
  <c r="N556" i="3"/>
  <c r="P557" i="3" l="1"/>
  <c r="M558" i="3"/>
  <c r="N557" i="3"/>
  <c r="P558" i="3" l="1"/>
  <c r="M559" i="3"/>
  <c r="N558" i="3"/>
  <c r="P559" i="3" l="1"/>
  <c r="M560" i="3"/>
  <c r="N559" i="3"/>
  <c r="P560" i="3" l="1"/>
  <c r="M561" i="3"/>
  <c r="N560" i="3"/>
  <c r="P561" i="3" l="1"/>
  <c r="M562" i="3"/>
  <c r="N561" i="3"/>
  <c r="P562" i="3" l="1"/>
  <c r="M563" i="3"/>
  <c r="N562" i="3"/>
  <c r="P563" i="3" l="1"/>
  <c r="M564" i="3"/>
  <c r="N563" i="3"/>
  <c r="P564" i="3" l="1"/>
  <c r="M565" i="3"/>
  <c r="N564" i="3"/>
  <c r="P565" i="3" l="1"/>
  <c r="M566" i="3"/>
  <c r="N565" i="3"/>
  <c r="P566" i="3" l="1"/>
  <c r="M567" i="3"/>
  <c r="N566" i="3"/>
  <c r="P567" i="3" l="1"/>
  <c r="M568" i="3"/>
  <c r="N567" i="3"/>
  <c r="P568" i="3" l="1"/>
  <c r="M569" i="3"/>
  <c r="N568" i="3"/>
  <c r="P569" i="3" l="1"/>
  <c r="M570" i="3"/>
  <c r="N569" i="3"/>
  <c r="P570" i="3" l="1"/>
  <c r="M571" i="3"/>
  <c r="N570" i="3"/>
  <c r="P571" i="3" l="1"/>
  <c r="M572" i="3"/>
  <c r="N571" i="3"/>
  <c r="P572" i="3" l="1"/>
  <c r="M573" i="3"/>
  <c r="N572" i="3"/>
  <c r="P573" i="3" l="1"/>
  <c r="M574" i="3"/>
  <c r="N573" i="3"/>
  <c r="P574" i="3" l="1"/>
  <c r="M575" i="3"/>
  <c r="N574" i="3"/>
  <c r="P575" i="3" l="1"/>
  <c r="M576" i="3"/>
  <c r="N575" i="3"/>
  <c r="P576" i="3" l="1"/>
  <c r="M577" i="3"/>
  <c r="N576" i="3"/>
  <c r="P577" i="3" l="1"/>
  <c r="M578" i="3"/>
  <c r="N577" i="3"/>
  <c r="P578" i="3" l="1"/>
  <c r="M579" i="3"/>
  <c r="N578" i="3"/>
  <c r="P579" i="3" l="1"/>
  <c r="M580" i="3"/>
  <c r="N579" i="3"/>
  <c r="P580" i="3" l="1"/>
  <c r="M581" i="3"/>
  <c r="N580" i="3"/>
  <c r="P581" i="3" l="1"/>
  <c r="M582" i="3"/>
  <c r="N581" i="3"/>
  <c r="P582" i="3" l="1"/>
  <c r="M583" i="3"/>
  <c r="N582" i="3"/>
  <c r="P583" i="3" l="1"/>
  <c r="M584" i="3"/>
  <c r="N583" i="3"/>
  <c r="P584" i="3" l="1"/>
  <c r="M585" i="3"/>
  <c r="N584" i="3"/>
  <c r="P585" i="3" l="1"/>
  <c r="M586" i="3"/>
  <c r="N585" i="3"/>
  <c r="P586" i="3" l="1"/>
  <c r="M587" i="3"/>
  <c r="N586" i="3"/>
  <c r="P587" i="3" l="1"/>
  <c r="M588" i="3"/>
  <c r="N587" i="3"/>
  <c r="P588" i="3" l="1"/>
  <c r="M589" i="3"/>
  <c r="N588" i="3"/>
  <c r="P589" i="3" l="1"/>
  <c r="M590" i="3"/>
  <c r="N589" i="3"/>
  <c r="P590" i="3" l="1"/>
  <c r="M591" i="3"/>
  <c r="N590" i="3"/>
  <c r="P591" i="3" l="1"/>
  <c r="M592" i="3"/>
  <c r="N591" i="3"/>
  <c r="P592" i="3" l="1"/>
  <c r="M593" i="3"/>
  <c r="N592" i="3"/>
  <c r="P593" i="3" l="1"/>
  <c r="M594" i="3"/>
  <c r="N593" i="3"/>
  <c r="P594" i="3" l="1"/>
  <c r="M595" i="3"/>
  <c r="N594" i="3"/>
  <c r="P595" i="3" l="1"/>
  <c r="M596" i="3"/>
  <c r="N595" i="3"/>
  <c r="P596" i="3" l="1"/>
  <c r="M597" i="3"/>
  <c r="N596" i="3"/>
  <c r="P597" i="3" l="1"/>
  <c r="M598" i="3"/>
  <c r="N597" i="3"/>
  <c r="P598" i="3" l="1"/>
  <c r="M599" i="3"/>
  <c r="N598" i="3"/>
  <c r="P599" i="3" l="1"/>
  <c r="M600" i="3"/>
  <c r="N599" i="3"/>
  <c r="P600" i="3" l="1"/>
  <c r="M601" i="3"/>
  <c r="N600" i="3"/>
  <c r="P601" i="3" l="1"/>
  <c r="M602" i="3"/>
  <c r="N601" i="3"/>
  <c r="P602" i="3" l="1"/>
  <c r="M603" i="3"/>
  <c r="N602" i="3"/>
  <c r="P603" i="3" l="1"/>
  <c r="M604" i="3"/>
  <c r="N603" i="3"/>
  <c r="P604" i="3" l="1"/>
  <c r="M605" i="3"/>
  <c r="N604" i="3"/>
  <c r="P605" i="3" l="1"/>
  <c r="M606" i="3"/>
  <c r="N605" i="3"/>
  <c r="P606" i="3" l="1"/>
  <c r="M607" i="3"/>
  <c r="N606" i="3"/>
  <c r="P607" i="3" l="1"/>
  <c r="M608" i="3"/>
  <c r="N607" i="3"/>
  <c r="P608" i="3" l="1"/>
  <c r="M609" i="3"/>
  <c r="N608" i="3"/>
  <c r="P609" i="3" l="1"/>
  <c r="M610" i="3"/>
  <c r="N609" i="3"/>
  <c r="P610" i="3" l="1"/>
  <c r="M611" i="3"/>
  <c r="N610" i="3"/>
  <c r="P611" i="3" l="1"/>
  <c r="M612" i="3"/>
  <c r="N611" i="3"/>
  <c r="P612" i="3" l="1"/>
  <c r="M613" i="3"/>
  <c r="N612" i="3"/>
  <c r="P613" i="3" l="1"/>
  <c r="M614" i="3"/>
  <c r="N613" i="3"/>
  <c r="P614" i="3" l="1"/>
  <c r="M615" i="3"/>
  <c r="N614" i="3"/>
  <c r="P615" i="3" l="1"/>
  <c r="M616" i="3"/>
  <c r="N615" i="3"/>
  <c r="P616" i="3" l="1"/>
  <c r="M617" i="3"/>
  <c r="N616" i="3"/>
  <c r="P617" i="3" l="1"/>
  <c r="M618" i="3"/>
  <c r="N617" i="3"/>
  <c r="P618" i="3" l="1"/>
  <c r="M619" i="3"/>
  <c r="N618" i="3"/>
  <c r="P619" i="3" l="1"/>
  <c r="M620" i="3"/>
  <c r="N619" i="3"/>
  <c r="P620" i="3" l="1"/>
  <c r="M621" i="3"/>
  <c r="N620" i="3"/>
  <c r="P621" i="3" l="1"/>
  <c r="M622" i="3"/>
  <c r="N621" i="3"/>
  <c r="P622" i="3" l="1"/>
  <c r="M623" i="3"/>
  <c r="N622" i="3"/>
  <c r="P623" i="3" l="1"/>
  <c r="M624" i="3"/>
  <c r="N623" i="3"/>
  <c r="P624" i="3" l="1"/>
  <c r="M625" i="3"/>
  <c r="N624" i="3"/>
  <c r="P625" i="3" l="1"/>
  <c r="M626" i="3"/>
  <c r="N625" i="3"/>
  <c r="P626" i="3" l="1"/>
  <c r="M627" i="3"/>
  <c r="N626" i="3"/>
  <c r="P627" i="3" l="1"/>
  <c r="M628" i="3"/>
  <c r="N627" i="3"/>
  <c r="P628" i="3" l="1"/>
  <c r="M629" i="3"/>
  <c r="N628" i="3"/>
  <c r="P629" i="3" l="1"/>
  <c r="M630" i="3"/>
  <c r="N629" i="3"/>
  <c r="P630" i="3" l="1"/>
  <c r="M631" i="3"/>
  <c r="N630" i="3"/>
  <c r="P631" i="3" l="1"/>
  <c r="M632" i="3"/>
  <c r="N631" i="3"/>
  <c r="P632" i="3" l="1"/>
  <c r="M633" i="3"/>
  <c r="N632" i="3"/>
  <c r="P633" i="3" l="1"/>
  <c r="M634" i="3"/>
  <c r="N633" i="3"/>
  <c r="P634" i="3" l="1"/>
  <c r="M635" i="3"/>
  <c r="N634" i="3"/>
  <c r="P635" i="3" l="1"/>
  <c r="M636" i="3"/>
  <c r="N635" i="3"/>
  <c r="P636" i="3" l="1"/>
  <c r="M637" i="3"/>
  <c r="N636" i="3"/>
  <c r="P637" i="3" l="1"/>
  <c r="M638" i="3"/>
  <c r="N637" i="3"/>
  <c r="P638" i="3" l="1"/>
  <c r="M639" i="3"/>
  <c r="N638" i="3"/>
  <c r="P639" i="3" l="1"/>
  <c r="M640" i="3"/>
  <c r="N639" i="3"/>
  <c r="P640" i="3" l="1"/>
  <c r="M641" i="3"/>
  <c r="N640" i="3"/>
  <c r="P641" i="3" l="1"/>
  <c r="M642" i="3"/>
  <c r="N641" i="3"/>
  <c r="P642" i="3" l="1"/>
  <c r="M643" i="3"/>
  <c r="N642" i="3"/>
  <c r="P643" i="3" l="1"/>
  <c r="M644" i="3"/>
  <c r="N643" i="3"/>
  <c r="P644" i="3" l="1"/>
  <c r="M645" i="3"/>
  <c r="N644" i="3"/>
  <c r="P645" i="3" l="1"/>
  <c r="M646" i="3"/>
  <c r="N645" i="3"/>
  <c r="P646" i="3" l="1"/>
  <c r="M647" i="3"/>
  <c r="N646" i="3"/>
  <c r="P647" i="3" l="1"/>
  <c r="M648" i="3"/>
  <c r="N647" i="3"/>
  <c r="P648" i="3" l="1"/>
  <c r="M649" i="3"/>
  <c r="N648" i="3"/>
  <c r="P649" i="3" l="1"/>
  <c r="M650" i="3"/>
  <c r="N649" i="3"/>
  <c r="P650" i="3" l="1"/>
  <c r="M651" i="3"/>
  <c r="N650" i="3"/>
  <c r="P651" i="3" l="1"/>
  <c r="M652" i="3"/>
  <c r="N651" i="3"/>
  <c r="P652" i="3" l="1"/>
  <c r="M653" i="3"/>
  <c r="N652" i="3"/>
  <c r="P653" i="3" l="1"/>
  <c r="M654" i="3"/>
  <c r="N653" i="3"/>
  <c r="P654" i="3" l="1"/>
  <c r="M655" i="3"/>
  <c r="N654" i="3"/>
  <c r="P655" i="3" l="1"/>
  <c r="M656" i="3"/>
  <c r="N655" i="3"/>
  <c r="P656" i="3" l="1"/>
  <c r="M657" i="3"/>
  <c r="N656" i="3"/>
  <c r="P657" i="3" l="1"/>
  <c r="M658" i="3"/>
  <c r="N657" i="3"/>
  <c r="P658" i="3" l="1"/>
  <c r="M659" i="3"/>
  <c r="N658" i="3"/>
  <c r="P659" i="3" l="1"/>
  <c r="M660" i="3"/>
  <c r="N659" i="3"/>
  <c r="P660" i="3" l="1"/>
  <c r="M661" i="3"/>
  <c r="N660" i="3"/>
  <c r="P661" i="3" l="1"/>
  <c r="M662" i="3"/>
  <c r="N661" i="3"/>
  <c r="P662" i="3" l="1"/>
  <c r="M663" i="3"/>
  <c r="N662" i="3"/>
  <c r="P663" i="3" l="1"/>
  <c r="M664" i="3"/>
  <c r="N663" i="3"/>
  <c r="P664" i="3" l="1"/>
  <c r="M665" i="3"/>
  <c r="N664" i="3"/>
  <c r="P665" i="3" l="1"/>
  <c r="M666" i="3"/>
  <c r="N665" i="3"/>
  <c r="P666" i="3" l="1"/>
  <c r="M667" i="3"/>
  <c r="N666" i="3"/>
  <c r="P667" i="3" l="1"/>
  <c r="M668" i="3"/>
  <c r="N667" i="3"/>
  <c r="P668" i="3" l="1"/>
  <c r="M669" i="3"/>
  <c r="N668" i="3"/>
  <c r="P669" i="3" l="1"/>
  <c r="M670" i="3"/>
  <c r="N669" i="3"/>
  <c r="P670" i="3" l="1"/>
  <c r="M671" i="3"/>
  <c r="N670" i="3"/>
  <c r="P671" i="3" l="1"/>
  <c r="M672" i="3"/>
  <c r="N671" i="3"/>
  <c r="P672" i="3" l="1"/>
  <c r="M673" i="3"/>
  <c r="N672" i="3"/>
  <c r="P673" i="3" l="1"/>
  <c r="M674" i="3"/>
  <c r="N673" i="3"/>
  <c r="P674" i="3" l="1"/>
  <c r="M675" i="3"/>
  <c r="N674" i="3"/>
  <c r="P675" i="3" l="1"/>
  <c r="M676" i="3"/>
  <c r="N675" i="3"/>
  <c r="P676" i="3" l="1"/>
  <c r="M677" i="3"/>
  <c r="N676" i="3"/>
  <c r="P677" i="3" l="1"/>
  <c r="M678" i="3"/>
  <c r="N677" i="3"/>
  <c r="P678" i="3" l="1"/>
  <c r="M679" i="3"/>
  <c r="N678" i="3"/>
  <c r="P679" i="3" l="1"/>
  <c r="M680" i="3"/>
  <c r="N679" i="3"/>
  <c r="P680" i="3" l="1"/>
  <c r="M681" i="3"/>
  <c r="N680" i="3"/>
  <c r="P681" i="3" l="1"/>
  <c r="M682" i="3"/>
  <c r="N681" i="3"/>
  <c r="P682" i="3" l="1"/>
  <c r="M683" i="3"/>
  <c r="N682" i="3"/>
  <c r="P683" i="3" l="1"/>
  <c r="M684" i="3"/>
  <c r="N683" i="3"/>
  <c r="P684" i="3" l="1"/>
  <c r="M685" i="3"/>
  <c r="N684" i="3"/>
  <c r="P685" i="3" l="1"/>
  <c r="M686" i="3"/>
  <c r="N685" i="3"/>
  <c r="P686" i="3" l="1"/>
  <c r="M687" i="3"/>
  <c r="N686" i="3"/>
  <c r="P687" i="3" l="1"/>
  <c r="M688" i="3"/>
  <c r="N687" i="3"/>
  <c r="P688" i="3" l="1"/>
  <c r="M689" i="3"/>
  <c r="N688" i="3"/>
  <c r="P689" i="3" l="1"/>
  <c r="M690" i="3"/>
  <c r="N689" i="3"/>
  <c r="P690" i="3" l="1"/>
  <c r="M691" i="3"/>
  <c r="N690" i="3"/>
  <c r="P691" i="3" l="1"/>
  <c r="M692" i="3"/>
  <c r="N691" i="3"/>
  <c r="P692" i="3" l="1"/>
  <c r="M693" i="3"/>
  <c r="N692" i="3"/>
  <c r="P693" i="3" l="1"/>
  <c r="M694" i="3"/>
  <c r="N693" i="3"/>
  <c r="P694" i="3" l="1"/>
  <c r="M695" i="3"/>
  <c r="N694" i="3"/>
  <c r="P695" i="3" l="1"/>
  <c r="M696" i="3"/>
  <c r="N695" i="3"/>
  <c r="P696" i="3" l="1"/>
  <c r="M697" i="3"/>
  <c r="N696" i="3"/>
  <c r="P697" i="3" l="1"/>
  <c r="M698" i="3"/>
  <c r="N697" i="3"/>
  <c r="P698" i="3" l="1"/>
  <c r="M699" i="3"/>
  <c r="N698" i="3"/>
  <c r="P699" i="3" l="1"/>
  <c r="M700" i="3"/>
  <c r="N699" i="3"/>
  <c r="P700" i="3" l="1"/>
  <c r="M701" i="3"/>
  <c r="N700" i="3"/>
  <c r="P701" i="3" l="1"/>
  <c r="M702" i="3"/>
  <c r="N701" i="3"/>
  <c r="P702" i="3" l="1"/>
  <c r="M703" i="3"/>
  <c r="N702" i="3"/>
  <c r="P703" i="3" l="1"/>
  <c r="M704" i="3"/>
  <c r="N703" i="3"/>
  <c r="P704" i="3" l="1"/>
  <c r="M705" i="3"/>
  <c r="N704" i="3"/>
  <c r="P705" i="3" l="1"/>
  <c r="M706" i="3"/>
  <c r="N705" i="3"/>
  <c r="P706" i="3" l="1"/>
  <c r="M707" i="3"/>
  <c r="N706" i="3"/>
  <c r="P707" i="3" l="1"/>
  <c r="M708" i="3"/>
  <c r="N707" i="3"/>
  <c r="P708" i="3" l="1"/>
  <c r="M709" i="3"/>
  <c r="N708" i="3"/>
  <c r="P709" i="3" l="1"/>
  <c r="M710" i="3"/>
  <c r="N709" i="3"/>
  <c r="P710" i="3" l="1"/>
  <c r="M711" i="3"/>
  <c r="N710" i="3"/>
  <c r="P711" i="3" l="1"/>
  <c r="M712" i="3"/>
  <c r="N711" i="3"/>
  <c r="P712" i="3" l="1"/>
  <c r="M713" i="3"/>
  <c r="N712" i="3"/>
  <c r="P713" i="3" l="1"/>
  <c r="M714" i="3"/>
  <c r="N713" i="3"/>
  <c r="P714" i="3" l="1"/>
  <c r="M715" i="3"/>
  <c r="N714" i="3"/>
  <c r="P715" i="3" l="1"/>
  <c r="M716" i="3"/>
  <c r="N715" i="3"/>
  <c r="P716" i="3" l="1"/>
  <c r="M717" i="3"/>
  <c r="N716" i="3"/>
  <c r="P717" i="3" l="1"/>
  <c r="M718" i="3"/>
  <c r="N717" i="3"/>
  <c r="P718" i="3" l="1"/>
  <c r="M719" i="3"/>
  <c r="N718" i="3"/>
  <c r="P719" i="3" l="1"/>
  <c r="M720" i="3"/>
  <c r="N719" i="3"/>
  <c r="P720" i="3" l="1"/>
  <c r="M721" i="3"/>
  <c r="N720" i="3"/>
  <c r="P721" i="3" l="1"/>
  <c r="M722" i="3"/>
  <c r="N721" i="3"/>
  <c r="P722" i="3" l="1"/>
  <c r="M723" i="3"/>
  <c r="N722" i="3"/>
  <c r="P723" i="3" l="1"/>
  <c r="M724" i="3"/>
  <c r="N723" i="3"/>
  <c r="P724" i="3" l="1"/>
  <c r="M725" i="3"/>
  <c r="N724" i="3"/>
  <c r="P725" i="3" l="1"/>
  <c r="M726" i="3"/>
  <c r="N725" i="3"/>
  <c r="P726" i="3" l="1"/>
  <c r="M727" i="3"/>
  <c r="N726" i="3"/>
  <c r="P727" i="3" l="1"/>
  <c r="M728" i="3"/>
  <c r="N727" i="3"/>
  <c r="P728" i="3" l="1"/>
  <c r="M729" i="3"/>
  <c r="N728" i="3"/>
  <c r="P729" i="3" l="1"/>
  <c r="M730" i="3"/>
  <c r="N729" i="3"/>
  <c r="P730" i="3" l="1"/>
  <c r="M731" i="3"/>
  <c r="N730" i="3"/>
  <c r="P731" i="3" l="1"/>
  <c r="M732" i="3"/>
  <c r="N731" i="3"/>
  <c r="P732" i="3" l="1"/>
  <c r="M733" i="3"/>
  <c r="N732" i="3"/>
  <c r="P733" i="3" l="1"/>
  <c r="M734" i="3"/>
  <c r="N733" i="3"/>
  <c r="P734" i="3" l="1"/>
  <c r="M735" i="3"/>
  <c r="N734" i="3"/>
  <c r="P735" i="3" l="1"/>
  <c r="M736" i="3"/>
  <c r="N735" i="3"/>
  <c r="P736" i="3" l="1"/>
  <c r="M737" i="3"/>
  <c r="N736" i="3"/>
  <c r="P737" i="3" l="1"/>
  <c r="M738" i="3"/>
  <c r="N737" i="3"/>
  <c r="P738" i="3" l="1"/>
  <c r="M739" i="3"/>
  <c r="N738" i="3"/>
  <c r="P739" i="3" l="1"/>
  <c r="M740" i="3"/>
  <c r="N739" i="3"/>
  <c r="P740" i="3" l="1"/>
  <c r="M741" i="3"/>
  <c r="N740" i="3"/>
  <c r="P741" i="3" l="1"/>
  <c r="M742" i="3"/>
  <c r="N741" i="3"/>
  <c r="P742" i="3" l="1"/>
  <c r="M743" i="3"/>
  <c r="N742" i="3"/>
  <c r="P743" i="3" l="1"/>
  <c r="M744" i="3"/>
  <c r="N743" i="3"/>
  <c r="P744" i="3" l="1"/>
  <c r="M745" i="3"/>
  <c r="N744" i="3"/>
  <c r="P745" i="3" l="1"/>
  <c r="M746" i="3"/>
  <c r="N745" i="3"/>
  <c r="P746" i="3" l="1"/>
  <c r="M747" i="3"/>
  <c r="N746" i="3"/>
  <c r="P747" i="3" l="1"/>
  <c r="M748" i="3"/>
  <c r="N747" i="3"/>
  <c r="P748" i="3" l="1"/>
  <c r="M749" i="3"/>
  <c r="N748" i="3"/>
  <c r="P749" i="3" l="1"/>
  <c r="M750" i="3"/>
  <c r="N749" i="3"/>
  <c r="P750" i="3" l="1"/>
  <c r="M751" i="3"/>
  <c r="N750" i="3"/>
  <c r="P751" i="3" l="1"/>
  <c r="M752" i="3"/>
  <c r="N751" i="3"/>
  <c r="P752" i="3" l="1"/>
  <c r="M753" i="3"/>
  <c r="N752" i="3"/>
  <c r="P753" i="3" l="1"/>
  <c r="M754" i="3"/>
  <c r="N753" i="3"/>
  <c r="P754" i="3" l="1"/>
  <c r="M755" i="3"/>
  <c r="N754" i="3"/>
  <c r="P755" i="3" l="1"/>
  <c r="M756" i="3"/>
  <c r="N755" i="3"/>
  <c r="P756" i="3" l="1"/>
  <c r="M757" i="3"/>
  <c r="N756" i="3"/>
  <c r="P757" i="3" l="1"/>
  <c r="M758" i="3"/>
  <c r="N757" i="3"/>
  <c r="P758" i="3" l="1"/>
  <c r="M759" i="3"/>
  <c r="N758" i="3"/>
  <c r="P759" i="3" l="1"/>
  <c r="M760" i="3"/>
  <c r="N759" i="3"/>
  <c r="P760" i="3" l="1"/>
  <c r="M761" i="3"/>
  <c r="N760" i="3"/>
  <c r="P761" i="3" l="1"/>
  <c r="M762" i="3"/>
  <c r="N761" i="3"/>
  <c r="P762" i="3" l="1"/>
  <c r="M763" i="3"/>
  <c r="N762" i="3"/>
  <c r="P763" i="3" l="1"/>
  <c r="M764" i="3"/>
  <c r="N763" i="3"/>
  <c r="P764" i="3" l="1"/>
  <c r="M765" i="3"/>
  <c r="N764" i="3"/>
  <c r="P765" i="3" l="1"/>
  <c r="M766" i="3"/>
  <c r="N765" i="3"/>
  <c r="P766" i="3" l="1"/>
  <c r="M767" i="3"/>
  <c r="N766" i="3"/>
  <c r="P767" i="3" l="1"/>
  <c r="M768" i="3"/>
  <c r="N767" i="3"/>
  <c r="P768" i="3" l="1"/>
  <c r="M769" i="3"/>
  <c r="N768" i="3"/>
  <c r="P769" i="3" l="1"/>
  <c r="M770" i="3"/>
  <c r="N769" i="3"/>
  <c r="P770" i="3" l="1"/>
  <c r="M771" i="3"/>
  <c r="N770" i="3"/>
  <c r="P771" i="3" l="1"/>
  <c r="M772" i="3"/>
  <c r="N771" i="3"/>
  <c r="P772" i="3" l="1"/>
  <c r="M773" i="3"/>
  <c r="N772" i="3"/>
  <c r="P773" i="3" l="1"/>
  <c r="M774" i="3"/>
  <c r="N773" i="3"/>
  <c r="P774" i="3" l="1"/>
  <c r="M775" i="3"/>
  <c r="N774" i="3"/>
  <c r="P775" i="3" l="1"/>
  <c r="M776" i="3"/>
  <c r="N775" i="3"/>
  <c r="P776" i="3" l="1"/>
  <c r="M777" i="3"/>
  <c r="N776" i="3"/>
  <c r="P777" i="3" l="1"/>
  <c r="M778" i="3"/>
  <c r="N777" i="3"/>
  <c r="P778" i="3" l="1"/>
  <c r="M779" i="3"/>
  <c r="N778" i="3"/>
  <c r="P779" i="3" l="1"/>
  <c r="M780" i="3"/>
  <c r="N779" i="3"/>
  <c r="P780" i="3" l="1"/>
  <c r="M781" i="3"/>
  <c r="N780" i="3"/>
  <c r="P781" i="3" l="1"/>
  <c r="M782" i="3"/>
  <c r="N781" i="3"/>
  <c r="P782" i="3" l="1"/>
  <c r="M783" i="3"/>
  <c r="N782" i="3"/>
  <c r="P783" i="3" l="1"/>
  <c r="M784" i="3"/>
  <c r="N783" i="3"/>
  <c r="P784" i="3" l="1"/>
  <c r="M785" i="3"/>
  <c r="N784" i="3"/>
  <c r="P785" i="3" l="1"/>
  <c r="M786" i="3"/>
  <c r="N785" i="3"/>
  <c r="P786" i="3" l="1"/>
  <c r="M787" i="3"/>
  <c r="N786" i="3"/>
  <c r="P787" i="3" l="1"/>
  <c r="M788" i="3"/>
  <c r="N787" i="3"/>
  <c r="P788" i="3" l="1"/>
  <c r="M789" i="3"/>
  <c r="N788" i="3"/>
  <c r="P789" i="3" l="1"/>
  <c r="M790" i="3"/>
  <c r="N789" i="3"/>
  <c r="P790" i="3" l="1"/>
  <c r="M791" i="3"/>
  <c r="N790" i="3"/>
  <c r="P791" i="3" l="1"/>
  <c r="M792" i="3"/>
  <c r="N791" i="3"/>
  <c r="P792" i="3" l="1"/>
  <c r="M793" i="3"/>
  <c r="N792" i="3"/>
  <c r="P793" i="3" l="1"/>
  <c r="M794" i="3"/>
  <c r="N793" i="3"/>
  <c r="P794" i="3" l="1"/>
  <c r="M795" i="3"/>
  <c r="N794" i="3"/>
  <c r="P795" i="3" l="1"/>
  <c r="M796" i="3"/>
  <c r="N795" i="3"/>
  <c r="P796" i="3" l="1"/>
  <c r="M797" i="3"/>
  <c r="N796" i="3"/>
  <c r="P797" i="3" l="1"/>
  <c r="M798" i="3"/>
  <c r="N797" i="3"/>
  <c r="P798" i="3" l="1"/>
  <c r="M799" i="3"/>
  <c r="N798" i="3"/>
  <c r="P799" i="3" l="1"/>
  <c r="M800" i="3"/>
  <c r="N799" i="3"/>
  <c r="P800" i="3" l="1"/>
  <c r="M801" i="3"/>
  <c r="N800" i="3"/>
  <c r="P801" i="3" l="1"/>
  <c r="M802" i="3"/>
  <c r="N801" i="3"/>
  <c r="P802" i="3" l="1"/>
  <c r="M803" i="3"/>
  <c r="N802" i="3"/>
  <c r="P803" i="3" l="1"/>
  <c r="M804" i="3"/>
  <c r="N803" i="3"/>
  <c r="P804" i="3" l="1"/>
  <c r="M805" i="3"/>
  <c r="N804" i="3"/>
  <c r="P805" i="3" l="1"/>
  <c r="M806" i="3"/>
  <c r="N805" i="3"/>
  <c r="P806" i="3" l="1"/>
  <c r="M807" i="3"/>
  <c r="N806" i="3"/>
  <c r="P807" i="3" l="1"/>
  <c r="M808" i="3"/>
  <c r="N807" i="3"/>
  <c r="P808" i="3" l="1"/>
  <c r="M809" i="3"/>
  <c r="N808" i="3"/>
  <c r="P809" i="3" l="1"/>
  <c r="M810" i="3"/>
  <c r="N809" i="3"/>
  <c r="P810" i="3" l="1"/>
  <c r="M811" i="3"/>
  <c r="N810" i="3"/>
  <c r="P811" i="3" l="1"/>
  <c r="M812" i="3"/>
  <c r="N811" i="3"/>
  <c r="P812" i="3" l="1"/>
  <c r="M813" i="3"/>
  <c r="N812" i="3"/>
  <c r="P813" i="3" l="1"/>
  <c r="M814" i="3"/>
  <c r="N813" i="3"/>
  <c r="P814" i="3" l="1"/>
  <c r="M815" i="3"/>
  <c r="N814" i="3"/>
  <c r="P815" i="3" l="1"/>
  <c r="M816" i="3"/>
  <c r="N815" i="3"/>
  <c r="P816" i="3" l="1"/>
  <c r="M817" i="3"/>
  <c r="N816" i="3"/>
  <c r="P817" i="3" l="1"/>
  <c r="M818" i="3"/>
  <c r="N817" i="3"/>
  <c r="P818" i="3" l="1"/>
  <c r="M819" i="3"/>
  <c r="N818" i="3"/>
  <c r="P819" i="3" l="1"/>
  <c r="M820" i="3"/>
  <c r="N819" i="3"/>
  <c r="P820" i="3" l="1"/>
  <c r="M821" i="3"/>
  <c r="N820" i="3"/>
  <c r="P821" i="3" l="1"/>
  <c r="M822" i="3"/>
  <c r="N821" i="3"/>
  <c r="P822" i="3" l="1"/>
  <c r="M823" i="3"/>
  <c r="N822" i="3"/>
  <c r="P823" i="3" l="1"/>
  <c r="M824" i="3"/>
  <c r="N823" i="3"/>
  <c r="P824" i="3" l="1"/>
  <c r="M825" i="3"/>
  <c r="N824" i="3"/>
  <c r="P825" i="3" l="1"/>
  <c r="M826" i="3"/>
  <c r="N825" i="3"/>
  <c r="P826" i="3" l="1"/>
  <c r="M827" i="3"/>
  <c r="N826" i="3"/>
  <c r="P827" i="3" l="1"/>
  <c r="M828" i="3"/>
  <c r="N827" i="3"/>
  <c r="P828" i="3" l="1"/>
  <c r="M829" i="3"/>
  <c r="N828" i="3"/>
  <c r="P829" i="3" l="1"/>
  <c r="M830" i="3"/>
  <c r="N829" i="3"/>
  <c r="P830" i="3" l="1"/>
  <c r="M831" i="3"/>
  <c r="N830" i="3"/>
  <c r="P831" i="3" l="1"/>
  <c r="M832" i="3"/>
  <c r="N831" i="3"/>
  <c r="P832" i="3" l="1"/>
  <c r="M833" i="3"/>
  <c r="N832" i="3"/>
  <c r="P833" i="3" l="1"/>
  <c r="M834" i="3"/>
  <c r="N833" i="3"/>
  <c r="P834" i="3" l="1"/>
  <c r="M835" i="3"/>
  <c r="N834" i="3"/>
  <c r="P835" i="3" l="1"/>
  <c r="M836" i="3"/>
  <c r="N835" i="3"/>
  <c r="P836" i="3" l="1"/>
  <c r="M837" i="3"/>
  <c r="N836" i="3"/>
  <c r="P837" i="3" l="1"/>
  <c r="M838" i="3"/>
  <c r="N837" i="3"/>
  <c r="P838" i="3" l="1"/>
  <c r="M839" i="3"/>
  <c r="N838" i="3"/>
  <c r="P839" i="3" l="1"/>
  <c r="M840" i="3"/>
  <c r="N839" i="3"/>
  <c r="P840" i="3" l="1"/>
  <c r="M841" i="3"/>
  <c r="N840" i="3"/>
  <c r="P841" i="3" l="1"/>
  <c r="M842" i="3"/>
  <c r="N841" i="3"/>
  <c r="P842" i="3" l="1"/>
  <c r="M843" i="3"/>
  <c r="N842" i="3"/>
  <c r="P843" i="3" l="1"/>
  <c r="M844" i="3"/>
  <c r="N843" i="3"/>
  <c r="P844" i="3" l="1"/>
  <c r="M845" i="3"/>
  <c r="N844" i="3"/>
  <c r="P845" i="3" l="1"/>
  <c r="M846" i="3"/>
  <c r="N845" i="3"/>
  <c r="P846" i="3" l="1"/>
  <c r="M847" i="3"/>
  <c r="N846" i="3"/>
  <c r="P847" i="3" l="1"/>
  <c r="M848" i="3"/>
  <c r="N847" i="3"/>
  <c r="P848" i="3" l="1"/>
  <c r="M849" i="3"/>
  <c r="N848" i="3"/>
  <c r="P849" i="3" l="1"/>
  <c r="M850" i="3"/>
  <c r="N849" i="3"/>
  <c r="P850" i="3" l="1"/>
  <c r="M851" i="3"/>
  <c r="N850" i="3"/>
  <c r="P851" i="3" l="1"/>
  <c r="M852" i="3"/>
  <c r="N851" i="3"/>
  <c r="P852" i="3" l="1"/>
  <c r="M853" i="3"/>
  <c r="N852" i="3"/>
  <c r="P853" i="3" l="1"/>
  <c r="M854" i="3"/>
  <c r="N853" i="3"/>
  <c r="P854" i="3" l="1"/>
  <c r="M855" i="3"/>
  <c r="N854" i="3"/>
  <c r="P855" i="3" l="1"/>
  <c r="M856" i="3"/>
  <c r="N855" i="3"/>
  <c r="P856" i="3" l="1"/>
  <c r="M857" i="3"/>
  <c r="N856" i="3"/>
  <c r="P857" i="3" l="1"/>
  <c r="M858" i="3"/>
  <c r="N857" i="3"/>
  <c r="P858" i="3" l="1"/>
  <c r="M859" i="3"/>
  <c r="N858" i="3"/>
  <c r="P859" i="3" l="1"/>
  <c r="M860" i="3"/>
  <c r="N859" i="3"/>
  <c r="P860" i="3" l="1"/>
  <c r="M861" i="3"/>
  <c r="N860" i="3"/>
  <c r="P861" i="3" l="1"/>
  <c r="M862" i="3"/>
  <c r="N861" i="3"/>
  <c r="P862" i="3" l="1"/>
  <c r="M863" i="3"/>
  <c r="N862" i="3"/>
  <c r="P863" i="3" l="1"/>
  <c r="M864" i="3"/>
  <c r="N863" i="3"/>
  <c r="P864" i="3" l="1"/>
  <c r="M865" i="3"/>
  <c r="N864" i="3"/>
  <c r="P865" i="3" l="1"/>
  <c r="M866" i="3"/>
  <c r="N865" i="3"/>
  <c r="P866" i="3" l="1"/>
  <c r="M867" i="3"/>
  <c r="N866" i="3"/>
  <c r="P867" i="3" l="1"/>
  <c r="M868" i="3"/>
  <c r="N867" i="3"/>
  <c r="P868" i="3" l="1"/>
  <c r="M869" i="3"/>
  <c r="N868" i="3"/>
  <c r="P869" i="3" l="1"/>
  <c r="M870" i="3"/>
  <c r="N869" i="3"/>
  <c r="P870" i="3" l="1"/>
  <c r="M871" i="3"/>
  <c r="N870" i="3"/>
  <c r="P871" i="3" l="1"/>
  <c r="M872" i="3"/>
  <c r="N871" i="3"/>
  <c r="P872" i="3" l="1"/>
  <c r="M873" i="3"/>
  <c r="N872" i="3"/>
  <c r="P873" i="3" l="1"/>
  <c r="M874" i="3"/>
  <c r="N873" i="3"/>
  <c r="P874" i="3" l="1"/>
  <c r="M875" i="3"/>
  <c r="N874" i="3"/>
  <c r="P875" i="3" l="1"/>
  <c r="M876" i="3"/>
  <c r="N875" i="3"/>
  <c r="P876" i="3" l="1"/>
  <c r="M877" i="3"/>
  <c r="N876" i="3"/>
  <c r="P877" i="3" l="1"/>
  <c r="M878" i="3"/>
  <c r="N877" i="3"/>
  <c r="P878" i="3" l="1"/>
  <c r="M879" i="3"/>
  <c r="N878" i="3"/>
  <c r="P879" i="3" l="1"/>
  <c r="M880" i="3"/>
  <c r="N879" i="3"/>
  <c r="P880" i="3" l="1"/>
  <c r="M881" i="3"/>
  <c r="N880" i="3"/>
  <c r="P881" i="3" l="1"/>
  <c r="M882" i="3"/>
  <c r="N881" i="3"/>
  <c r="P882" i="3" l="1"/>
  <c r="M883" i="3"/>
  <c r="N882" i="3"/>
  <c r="P883" i="3" l="1"/>
  <c r="M884" i="3"/>
  <c r="N883" i="3"/>
  <c r="P884" i="3" l="1"/>
  <c r="M885" i="3"/>
  <c r="N884" i="3"/>
  <c r="P885" i="3" l="1"/>
  <c r="M886" i="3"/>
  <c r="N885" i="3"/>
  <c r="P886" i="3" l="1"/>
  <c r="M887" i="3"/>
  <c r="N886" i="3"/>
  <c r="P887" i="3" l="1"/>
  <c r="M888" i="3"/>
  <c r="N887" i="3"/>
  <c r="P888" i="3" l="1"/>
  <c r="M889" i="3"/>
  <c r="N888" i="3"/>
  <c r="P889" i="3" l="1"/>
  <c r="M890" i="3"/>
  <c r="N889" i="3"/>
  <c r="P890" i="3" l="1"/>
  <c r="M891" i="3"/>
  <c r="N890" i="3"/>
  <c r="P891" i="3" l="1"/>
  <c r="M892" i="3"/>
  <c r="N891" i="3"/>
  <c r="P892" i="3" l="1"/>
  <c r="M893" i="3"/>
  <c r="N892" i="3"/>
  <c r="P893" i="3" l="1"/>
  <c r="M894" i="3"/>
  <c r="N893" i="3"/>
  <c r="P894" i="3" l="1"/>
  <c r="M895" i="3"/>
  <c r="N894" i="3"/>
  <c r="P895" i="3" l="1"/>
  <c r="M896" i="3"/>
  <c r="N895" i="3"/>
  <c r="P896" i="3" l="1"/>
  <c r="M897" i="3"/>
  <c r="N896" i="3"/>
  <c r="P897" i="3" l="1"/>
  <c r="M898" i="3"/>
  <c r="N897" i="3"/>
  <c r="P898" i="3" l="1"/>
  <c r="M899" i="3"/>
  <c r="N898" i="3"/>
  <c r="P899" i="3" l="1"/>
  <c r="M900" i="3"/>
  <c r="N899" i="3"/>
  <c r="P900" i="3" l="1"/>
  <c r="M901" i="3"/>
  <c r="N900" i="3"/>
  <c r="P901" i="3" l="1"/>
  <c r="M902" i="3"/>
  <c r="N901" i="3"/>
  <c r="P902" i="3" l="1"/>
  <c r="M903" i="3"/>
  <c r="N902" i="3"/>
  <c r="P903" i="3" l="1"/>
  <c r="M904" i="3"/>
  <c r="N903" i="3"/>
  <c r="P904" i="3" l="1"/>
  <c r="M905" i="3"/>
  <c r="N904" i="3"/>
  <c r="P905" i="3" l="1"/>
  <c r="M906" i="3"/>
  <c r="N905" i="3"/>
  <c r="P906" i="3" l="1"/>
  <c r="M907" i="3"/>
  <c r="N906" i="3"/>
  <c r="P907" i="3" l="1"/>
  <c r="M908" i="3"/>
  <c r="N907" i="3"/>
  <c r="P908" i="3" l="1"/>
  <c r="M909" i="3"/>
  <c r="N908" i="3"/>
  <c r="P909" i="3" l="1"/>
  <c r="M910" i="3"/>
  <c r="N909" i="3"/>
  <c r="P910" i="3" l="1"/>
  <c r="M911" i="3"/>
  <c r="N910" i="3"/>
  <c r="P911" i="3" l="1"/>
  <c r="M912" i="3"/>
  <c r="N911" i="3"/>
  <c r="P912" i="3" l="1"/>
  <c r="M913" i="3"/>
  <c r="N912" i="3"/>
  <c r="P913" i="3" l="1"/>
  <c r="M914" i="3"/>
  <c r="N913" i="3"/>
  <c r="P914" i="3" l="1"/>
  <c r="M915" i="3"/>
  <c r="N914" i="3"/>
  <c r="P915" i="3" l="1"/>
  <c r="M916" i="3"/>
  <c r="N915" i="3"/>
  <c r="P916" i="3" l="1"/>
  <c r="M917" i="3"/>
  <c r="N916" i="3"/>
  <c r="P917" i="3" l="1"/>
  <c r="M918" i="3"/>
  <c r="N917" i="3"/>
  <c r="P918" i="3" l="1"/>
  <c r="M919" i="3"/>
  <c r="N918" i="3"/>
  <c r="P919" i="3" l="1"/>
  <c r="M920" i="3"/>
  <c r="N919" i="3"/>
  <c r="P920" i="3" l="1"/>
  <c r="M921" i="3"/>
  <c r="N920" i="3"/>
  <c r="P921" i="3" l="1"/>
  <c r="M922" i="3"/>
  <c r="N921" i="3"/>
  <c r="P922" i="3" l="1"/>
  <c r="M923" i="3"/>
  <c r="N922" i="3"/>
  <c r="P923" i="3" l="1"/>
  <c r="M924" i="3"/>
  <c r="N923" i="3"/>
  <c r="P924" i="3" l="1"/>
  <c r="M925" i="3"/>
  <c r="N924" i="3"/>
  <c r="P925" i="3" l="1"/>
  <c r="M926" i="3"/>
  <c r="N925" i="3"/>
  <c r="P926" i="3" l="1"/>
  <c r="M927" i="3"/>
  <c r="N926" i="3"/>
  <c r="P927" i="3" l="1"/>
  <c r="M928" i="3"/>
  <c r="N927" i="3"/>
  <c r="P928" i="3" l="1"/>
  <c r="M929" i="3"/>
  <c r="N928" i="3"/>
  <c r="P929" i="3" l="1"/>
  <c r="M930" i="3"/>
  <c r="N929" i="3"/>
  <c r="P930" i="3" l="1"/>
  <c r="M931" i="3"/>
  <c r="N930" i="3"/>
  <c r="P931" i="3" l="1"/>
  <c r="M932" i="3"/>
  <c r="N931" i="3"/>
  <c r="P932" i="3" l="1"/>
  <c r="M933" i="3"/>
  <c r="N932" i="3"/>
  <c r="P933" i="3" l="1"/>
  <c r="M934" i="3"/>
  <c r="N933" i="3"/>
  <c r="P934" i="3" l="1"/>
  <c r="M935" i="3"/>
  <c r="N934" i="3"/>
  <c r="P935" i="3" l="1"/>
  <c r="M936" i="3"/>
  <c r="N935" i="3"/>
  <c r="P936" i="3" l="1"/>
  <c r="M937" i="3"/>
  <c r="N936" i="3"/>
  <c r="P937" i="3" l="1"/>
  <c r="M938" i="3"/>
  <c r="N937" i="3"/>
  <c r="P938" i="3" l="1"/>
  <c r="M939" i="3"/>
  <c r="N938" i="3"/>
  <c r="P939" i="3" l="1"/>
  <c r="M940" i="3"/>
  <c r="N939" i="3"/>
  <c r="P940" i="3" l="1"/>
  <c r="M941" i="3"/>
  <c r="N940" i="3"/>
  <c r="P941" i="3" l="1"/>
  <c r="M942" i="3"/>
  <c r="N941" i="3"/>
  <c r="P942" i="3" l="1"/>
  <c r="M943" i="3"/>
  <c r="N942" i="3"/>
  <c r="P943" i="3" l="1"/>
  <c r="M944" i="3"/>
  <c r="N943" i="3"/>
  <c r="P944" i="3" l="1"/>
  <c r="M945" i="3"/>
  <c r="N944" i="3"/>
  <c r="P945" i="3" l="1"/>
  <c r="M946" i="3"/>
  <c r="N945" i="3"/>
  <c r="P946" i="3" l="1"/>
  <c r="M947" i="3"/>
  <c r="N946" i="3"/>
  <c r="P947" i="3" l="1"/>
  <c r="M948" i="3"/>
  <c r="N947" i="3"/>
  <c r="P948" i="3" l="1"/>
  <c r="M949" i="3"/>
  <c r="N948" i="3"/>
  <c r="P949" i="3" l="1"/>
  <c r="M950" i="3"/>
  <c r="N949" i="3"/>
  <c r="P950" i="3" l="1"/>
  <c r="M951" i="3"/>
  <c r="N950" i="3"/>
  <c r="P951" i="3" l="1"/>
  <c r="M952" i="3"/>
  <c r="N951" i="3"/>
  <c r="P952" i="3" l="1"/>
  <c r="M953" i="3"/>
  <c r="N952" i="3"/>
  <c r="P953" i="3" l="1"/>
  <c r="M954" i="3"/>
  <c r="N953" i="3"/>
  <c r="P954" i="3" l="1"/>
  <c r="M955" i="3"/>
  <c r="N954" i="3"/>
  <c r="P955" i="3" l="1"/>
  <c r="M956" i="3"/>
  <c r="N955" i="3"/>
  <c r="P956" i="3" l="1"/>
  <c r="M957" i="3"/>
  <c r="N956" i="3"/>
  <c r="P957" i="3" l="1"/>
  <c r="M958" i="3"/>
  <c r="N957" i="3"/>
  <c r="P958" i="3" l="1"/>
  <c r="M959" i="3"/>
  <c r="N958" i="3"/>
  <c r="P959" i="3" l="1"/>
  <c r="M960" i="3"/>
  <c r="N959" i="3"/>
  <c r="P960" i="3" l="1"/>
  <c r="M961" i="3"/>
  <c r="N960" i="3"/>
  <c r="P961" i="3" l="1"/>
  <c r="M962" i="3"/>
  <c r="N961" i="3"/>
  <c r="P962" i="3" l="1"/>
  <c r="M963" i="3"/>
  <c r="N962" i="3"/>
  <c r="P963" i="3" l="1"/>
  <c r="M964" i="3"/>
  <c r="N963" i="3"/>
  <c r="P964" i="3" l="1"/>
  <c r="M965" i="3"/>
  <c r="N964" i="3"/>
  <c r="P965" i="3" l="1"/>
  <c r="M966" i="3"/>
  <c r="N965" i="3"/>
  <c r="P966" i="3" l="1"/>
  <c r="M967" i="3"/>
  <c r="N966" i="3"/>
  <c r="P967" i="3" l="1"/>
  <c r="M968" i="3"/>
  <c r="N967" i="3"/>
  <c r="P968" i="3" l="1"/>
  <c r="M969" i="3"/>
  <c r="N968" i="3"/>
  <c r="P969" i="3" l="1"/>
  <c r="M970" i="3"/>
  <c r="N969" i="3"/>
  <c r="P970" i="3" l="1"/>
  <c r="M971" i="3"/>
  <c r="N970" i="3"/>
  <c r="P971" i="3" l="1"/>
  <c r="M972" i="3"/>
  <c r="N971" i="3"/>
  <c r="P972" i="3" l="1"/>
  <c r="M973" i="3"/>
  <c r="N972" i="3"/>
  <c r="P973" i="3" l="1"/>
  <c r="M974" i="3"/>
  <c r="N973" i="3"/>
  <c r="P974" i="3" l="1"/>
  <c r="M975" i="3"/>
  <c r="N974" i="3"/>
  <c r="P975" i="3" l="1"/>
  <c r="M976" i="3"/>
  <c r="N975" i="3"/>
  <c r="P976" i="3" l="1"/>
  <c r="M977" i="3"/>
  <c r="N976" i="3"/>
  <c r="P977" i="3" l="1"/>
  <c r="M978" i="3"/>
  <c r="N977" i="3"/>
  <c r="P978" i="3" l="1"/>
  <c r="M979" i="3"/>
  <c r="N978" i="3"/>
  <c r="P979" i="3" l="1"/>
  <c r="M980" i="3"/>
  <c r="N979" i="3"/>
  <c r="P980" i="3" l="1"/>
  <c r="M981" i="3"/>
  <c r="N980" i="3"/>
  <c r="P981" i="3" l="1"/>
  <c r="M982" i="3"/>
  <c r="N981" i="3"/>
  <c r="P982" i="3" l="1"/>
  <c r="M983" i="3"/>
  <c r="N982" i="3"/>
  <c r="P983" i="3" l="1"/>
  <c r="M984" i="3"/>
  <c r="N983" i="3"/>
  <c r="P984" i="3" l="1"/>
  <c r="M985" i="3"/>
  <c r="N984" i="3"/>
  <c r="P985" i="3" l="1"/>
  <c r="M986" i="3"/>
  <c r="N985" i="3"/>
  <c r="P986" i="3" l="1"/>
  <c r="M987" i="3"/>
  <c r="N986" i="3"/>
  <c r="P987" i="3" l="1"/>
  <c r="M988" i="3"/>
  <c r="N987" i="3"/>
  <c r="P988" i="3" l="1"/>
  <c r="M989" i="3"/>
  <c r="N988" i="3"/>
  <c r="P989" i="3" l="1"/>
  <c r="M990" i="3"/>
  <c r="N989" i="3"/>
  <c r="P990" i="3" l="1"/>
  <c r="M991" i="3"/>
  <c r="N990" i="3"/>
  <c r="P991" i="3" l="1"/>
  <c r="M992" i="3"/>
  <c r="N991" i="3"/>
  <c r="P992" i="3" l="1"/>
  <c r="M993" i="3"/>
  <c r="N992" i="3"/>
  <c r="P993" i="3" l="1"/>
  <c r="M994" i="3"/>
  <c r="N993" i="3"/>
  <c r="P994" i="3" l="1"/>
  <c r="M995" i="3"/>
  <c r="N994" i="3"/>
  <c r="P995" i="3" l="1"/>
  <c r="M996" i="3"/>
  <c r="N995" i="3"/>
  <c r="P996" i="3" l="1"/>
  <c r="M997" i="3"/>
  <c r="N996" i="3"/>
  <c r="P997" i="3" l="1"/>
  <c r="M998" i="3"/>
  <c r="N997" i="3"/>
  <c r="P998" i="3" l="1"/>
  <c r="M999" i="3"/>
  <c r="N998" i="3"/>
  <c r="P999" i="3" l="1"/>
  <c r="M1000" i="3"/>
  <c r="N999" i="3"/>
  <c r="P1000" i="3" l="1"/>
  <c r="M1001" i="3"/>
  <c r="N1000" i="3"/>
  <c r="P1001" i="3" l="1"/>
  <c r="M1002" i="3"/>
  <c r="N1001" i="3"/>
  <c r="P1002" i="3" l="1"/>
  <c r="M1003" i="3"/>
  <c r="N1002" i="3"/>
  <c r="P1003" i="3" l="1"/>
  <c r="M1004" i="3"/>
  <c r="N1003" i="3"/>
  <c r="P1004" i="3" l="1"/>
  <c r="M1005" i="3"/>
  <c r="N1004" i="3"/>
  <c r="P1005" i="3" l="1"/>
  <c r="M1006" i="3"/>
  <c r="N1005" i="3"/>
  <c r="P1006" i="3" l="1"/>
  <c r="M1007" i="3"/>
  <c r="N1006" i="3"/>
  <c r="P1007" i="3" l="1"/>
  <c r="M1008" i="3"/>
  <c r="N1007" i="3"/>
  <c r="P1008" i="3" l="1"/>
  <c r="M1009" i="3"/>
  <c r="N1008" i="3"/>
  <c r="P1009" i="3" l="1"/>
  <c r="M1010" i="3"/>
  <c r="N1009" i="3"/>
  <c r="P1010" i="3" l="1"/>
  <c r="M1011" i="3"/>
  <c r="N1010" i="3"/>
  <c r="P1011" i="3" l="1"/>
  <c r="M1012" i="3"/>
  <c r="N1011" i="3"/>
  <c r="P1012" i="3" l="1"/>
  <c r="M1013" i="3"/>
  <c r="N1012" i="3"/>
  <c r="P1013" i="3" l="1"/>
  <c r="M1014" i="3"/>
  <c r="N1013" i="3"/>
  <c r="P1014" i="3" l="1"/>
  <c r="M1015" i="3"/>
  <c r="N1014" i="3"/>
  <c r="P1015" i="3" l="1"/>
  <c r="M1016" i="3"/>
  <c r="N1015" i="3"/>
  <c r="P1016" i="3" l="1"/>
  <c r="M1017" i="3"/>
  <c r="N1016" i="3"/>
  <c r="P1017" i="3" l="1"/>
  <c r="M1018" i="3"/>
  <c r="N1017" i="3"/>
  <c r="P1018" i="3" l="1"/>
  <c r="M1019" i="3"/>
  <c r="N1018" i="3"/>
  <c r="P1019" i="3" l="1"/>
  <c r="M1020" i="3"/>
  <c r="N1019" i="3"/>
  <c r="P1020" i="3" l="1"/>
  <c r="M1021" i="3"/>
  <c r="N1020" i="3"/>
  <c r="P1021" i="3" l="1"/>
  <c r="M1022" i="3"/>
  <c r="N1021" i="3"/>
  <c r="P1022" i="3" l="1"/>
  <c r="M1023" i="3"/>
  <c r="N1022" i="3"/>
  <c r="P1023" i="3" l="1"/>
  <c r="M1024" i="3"/>
  <c r="N1023" i="3"/>
  <c r="P1024" i="3" l="1"/>
  <c r="M1025" i="3"/>
  <c r="N1024" i="3"/>
  <c r="P1025" i="3" l="1"/>
  <c r="M1026" i="3"/>
  <c r="N1025" i="3"/>
  <c r="P1026" i="3" l="1"/>
  <c r="M1027" i="3"/>
  <c r="N1026" i="3"/>
  <c r="P1027" i="3" l="1"/>
  <c r="M1028" i="3"/>
  <c r="N1027" i="3"/>
  <c r="P1028" i="3" l="1"/>
  <c r="M1029" i="3"/>
  <c r="N1028" i="3"/>
  <c r="P1029" i="3" l="1"/>
  <c r="M1030" i="3"/>
  <c r="N1029" i="3"/>
  <c r="P1030" i="3" l="1"/>
  <c r="M1031" i="3"/>
  <c r="N1030" i="3"/>
  <c r="P1031" i="3" l="1"/>
  <c r="M1032" i="3"/>
  <c r="N1031" i="3"/>
  <c r="P1032" i="3" l="1"/>
  <c r="M1033" i="3"/>
  <c r="N1032" i="3"/>
  <c r="P1033" i="3" l="1"/>
  <c r="M1034" i="3"/>
  <c r="N1033" i="3"/>
  <c r="P1034" i="3" l="1"/>
  <c r="M1035" i="3"/>
  <c r="N1034" i="3"/>
  <c r="P1035" i="3" l="1"/>
  <c r="M1036" i="3"/>
  <c r="N1035" i="3"/>
  <c r="P1036" i="3" l="1"/>
  <c r="M1037" i="3"/>
  <c r="N1036" i="3"/>
  <c r="P1037" i="3" l="1"/>
  <c r="M1038" i="3"/>
  <c r="N1037" i="3"/>
  <c r="P1038" i="3" l="1"/>
  <c r="M1039" i="3"/>
  <c r="N1038" i="3"/>
  <c r="P1039" i="3" l="1"/>
  <c r="M1040" i="3"/>
  <c r="N1039" i="3"/>
  <c r="P1040" i="3" l="1"/>
  <c r="M1041" i="3"/>
  <c r="N1040" i="3"/>
  <c r="P1041" i="3" l="1"/>
  <c r="M1042" i="3"/>
  <c r="N1041" i="3"/>
  <c r="P1042" i="3" l="1"/>
  <c r="M1043" i="3"/>
  <c r="N1042" i="3"/>
  <c r="P1043" i="3" l="1"/>
  <c r="M1044" i="3"/>
  <c r="N1043" i="3"/>
  <c r="P1044" i="3" l="1"/>
  <c r="M1045" i="3"/>
  <c r="N1044" i="3"/>
  <c r="P1045" i="3" l="1"/>
  <c r="M1046" i="3"/>
  <c r="N1045" i="3"/>
  <c r="P1046" i="3" l="1"/>
  <c r="M1047" i="3"/>
  <c r="N1046" i="3"/>
  <c r="P1047" i="3" l="1"/>
  <c r="M1048" i="3"/>
  <c r="N1047" i="3"/>
  <c r="P1048" i="3" l="1"/>
  <c r="M1049" i="3"/>
  <c r="N1048" i="3"/>
  <c r="P1049" i="3" l="1"/>
  <c r="M1050" i="3"/>
  <c r="N1049" i="3"/>
  <c r="P1050" i="3" l="1"/>
  <c r="M1051" i="3"/>
  <c r="N1050" i="3"/>
  <c r="P1051" i="3" l="1"/>
  <c r="M1052" i="3"/>
  <c r="N1051" i="3"/>
  <c r="P1052" i="3" l="1"/>
  <c r="M1053" i="3"/>
  <c r="N1052" i="3"/>
  <c r="P1053" i="3" l="1"/>
  <c r="M1054" i="3"/>
  <c r="N1053" i="3"/>
  <c r="P1054" i="3" l="1"/>
  <c r="M1055" i="3"/>
  <c r="N1054" i="3"/>
  <c r="P1055" i="3" l="1"/>
  <c r="M1056" i="3"/>
  <c r="N1055" i="3"/>
  <c r="P1056" i="3" l="1"/>
  <c r="M1057" i="3"/>
  <c r="N1056" i="3"/>
  <c r="P1057" i="3" l="1"/>
  <c r="M1058" i="3"/>
  <c r="N1057" i="3"/>
  <c r="P1058" i="3" l="1"/>
  <c r="M1059" i="3"/>
  <c r="N1058" i="3"/>
  <c r="P1059" i="3" l="1"/>
  <c r="M1060" i="3"/>
  <c r="N1059" i="3"/>
  <c r="P1060" i="3" l="1"/>
  <c r="M1061" i="3"/>
  <c r="N1060" i="3"/>
  <c r="P1061" i="3" l="1"/>
  <c r="M1062" i="3"/>
  <c r="N1061" i="3"/>
  <c r="P1062" i="3" l="1"/>
  <c r="M1063" i="3"/>
  <c r="N1062" i="3"/>
  <c r="P1063" i="3" l="1"/>
  <c r="M1064" i="3"/>
  <c r="N1063" i="3"/>
  <c r="P1064" i="3" l="1"/>
  <c r="M1065" i="3"/>
  <c r="N1064" i="3"/>
  <c r="P1065" i="3" l="1"/>
  <c r="M1066" i="3"/>
  <c r="N1065" i="3"/>
  <c r="P1066" i="3" l="1"/>
  <c r="M1067" i="3"/>
  <c r="N1066" i="3"/>
  <c r="P1067" i="3" l="1"/>
  <c r="M1068" i="3"/>
  <c r="N1067" i="3"/>
  <c r="P1068" i="3" l="1"/>
  <c r="M1069" i="3"/>
  <c r="N1068" i="3"/>
  <c r="P1069" i="3" l="1"/>
  <c r="M1070" i="3"/>
  <c r="N1069" i="3"/>
  <c r="P1070" i="3" l="1"/>
  <c r="M1071" i="3"/>
  <c r="N1070" i="3"/>
  <c r="P1071" i="3" l="1"/>
  <c r="M1072" i="3"/>
  <c r="N1071" i="3"/>
  <c r="P1072" i="3" l="1"/>
  <c r="M1073" i="3"/>
  <c r="N1072" i="3"/>
  <c r="P1073" i="3" l="1"/>
  <c r="M1074" i="3"/>
  <c r="N1073" i="3"/>
  <c r="P1074" i="3" l="1"/>
  <c r="M1075" i="3"/>
  <c r="N1074" i="3"/>
  <c r="P1075" i="3" l="1"/>
  <c r="M1076" i="3"/>
  <c r="N1075" i="3"/>
  <c r="P1076" i="3" l="1"/>
  <c r="M1077" i="3"/>
  <c r="N1076" i="3"/>
  <c r="P1077" i="3" l="1"/>
  <c r="M1078" i="3"/>
  <c r="N1077" i="3"/>
  <c r="P1078" i="3" l="1"/>
  <c r="M1079" i="3"/>
  <c r="N1078" i="3"/>
  <c r="P1079" i="3" l="1"/>
  <c r="M1080" i="3"/>
  <c r="N1079" i="3"/>
  <c r="P1080" i="3" l="1"/>
  <c r="M1081" i="3"/>
  <c r="N1080" i="3"/>
  <c r="P1081" i="3" l="1"/>
  <c r="M1082" i="3"/>
  <c r="N1081" i="3"/>
  <c r="P1082" i="3" l="1"/>
  <c r="M1083" i="3"/>
  <c r="N1082" i="3"/>
  <c r="M1084" i="3" l="1"/>
  <c r="N1083" i="3"/>
  <c r="P1083" i="3"/>
  <c r="M1085" i="3" l="1"/>
  <c r="N1084" i="3"/>
  <c r="P1084" i="3"/>
  <c r="P1085" i="3" l="1"/>
  <c r="M1086" i="3"/>
  <c r="N1085" i="3"/>
  <c r="P1086" i="3" l="1"/>
  <c r="M1087" i="3"/>
  <c r="N1086" i="3"/>
  <c r="M1088" i="3" l="1"/>
  <c r="N1087" i="3"/>
  <c r="P1087" i="3"/>
  <c r="M1089" i="3" l="1"/>
  <c r="N1088" i="3"/>
  <c r="P1088" i="3"/>
  <c r="P1089" i="3" l="1"/>
  <c r="M1090" i="3"/>
  <c r="N1089" i="3"/>
  <c r="P1090" i="3" l="1"/>
  <c r="M1091" i="3"/>
  <c r="N1090" i="3"/>
  <c r="M1092" i="3" l="1"/>
  <c r="N1091" i="3"/>
  <c r="P1091" i="3"/>
  <c r="M1093" i="3" l="1"/>
  <c r="N1092" i="3"/>
  <c r="P1092" i="3"/>
  <c r="P1093" i="3" l="1"/>
  <c r="M1094" i="3"/>
  <c r="N1093" i="3"/>
  <c r="P1094" i="3" l="1"/>
  <c r="M1095" i="3"/>
  <c r="N1094" i="3"/>
  <c r="P1095" i="3" l="1"/>
  <c r="M1096" i="3"/>
  <c r="N1095" i="3"/>
  <c r="M1097" i="3" l="1"/>
  <c r="N1096" i="3"/>
  <c r="P1096" i="3"/>
  <c r="M1098" i="3" l="1"/>
  <c r="N1097" i="3"/>
  <c r="P1097" i="3"/>
  <c r="P1098" i="3" l="1"/>
  <c r="M1099" i="3"/>
  <c r="N1098" i="3"/>
  <c r="P1099" i="3" l="1"/>
  <c r="M1100" i="3"/>
  <c r="N1099" i="3"/>
  <c r="M1101" i="3" l="1"/>
  <c r="N1100" i="3"/>
  <c r="P1100" i="3"/>
  <c r="M1102" i="3" l="1"/>
  <c r="N1101" i="3"/>
  <c r="P1101" i="3"/>
  <c r="P1102" i="3" l="1"/>
  <c r="M1103" i="3"/>
  <c r="N1102" i="3"/>
  <c r="P1103" i="3" l="1"/>
  <c r="M1104" i="3"/>
  <c r="N1103" i="3"/>
  <c r="M1105" i="3" l="1"/>
  <c r="N1104" i="3"/>
  <c r="P1104" i="3"/>
  <c r="M1106" i="3" l="1"/>
  <c r="N1105" i="3"/>
  <c r="P1105" i="3"/>
  <c r="P1106" i="3" l="1"/>
  <c r="M1107" i="3"/>
  <c r="N1106" i="3"/>
  <c r="P1107" i="3" l="1"/>
  <c r="M1108" i="3"/>
  <c r="N1107" i="3"/>
  <c r="M1109" i="3" l="1"/>
  <c r="N1108" i="3"/>
  <c r="P1108" i="3"/>
  <c r="M1110" i="3" l="1"/>
  <c r="N1109" i="3"/>
  <c r="P1109" i="3"/>
  <c r="P1110" i="3" l="1"/>
  <c r="M1111" i="3"/>
  <c r="N1110" i="3"/>
  <c r="P1111" i="3" l="1"/>
  <c r="M1112" i="3"/>
  <c r="N1111" i="3"/>
  <c r="M1113" i="3" l="1"/>
  <c r="N1112" i="3"/>
  <c r="P1112" i="3"/>
  <c r="M1114" i="3" l="1"/>
  <c r="N1113" i="3"/>
  <c r="P1113" i="3"/>
  <c r="P1114" i="3" l="1"/>
  <c r="M1115" i="3"/>
  <c r="N1114" i="3"/>
  <c r="P1115" i="3" l="1"/>
  <c r="M1116" i="3"/>
  <c r="N1115" i="3"/>
  <c r="M1117" i="3" l="1"/>
  <c r="N1116" i="3"/>
  <c r="P1116" i="3"/>
  <c r="M1118" i="3" l="1"/>
  <c r="N1117" i="3"/>
  <c r="P1117" i="3"/>
  <c r="P1118" i="3" l="1"/>
  <c r="M1119" i="3"/>
  <c r="N1118" i="3"/>
  <c r="P1119" i="3" l="1"/>
  <c r="M1120" i="3"/>
  <c r="N1119" i="3"/>
  <c r="M1121" i="3" l="1"/>
  <c r="N1120" i="3"/>
  <c r="P1120" i="3"/>
  <c r="M1122" i="3" l="1"/>
  <c r="N1121" i="3"/>
  <c r="P1121" i="3"/>
  <c r="P1122" i="3" l="1"/>
  <c r="M1123" i="3"/>
  <c r="N1122" i="3"/>
  <c r="P1123" i="3" l="1"/>
  <c r="M1124" i="3"/>
  <c r="N1123" i="3"/>
  <c r="M1125" i="3" l="1"/>
  <c r="N1124" i="3"/>
  <c r="P1124" i="3"/>
  <c r="M1126" i="3" l="1"/>
  <c r="N1125" i="3"/>
  <c r="P1125" i="3"/>
  <c r="P1126" i="3" l="1"/>
  <c r="M1127" i="3"/>
  <c r="N1126" i="3"/>
  <c r="P1127" i="3" l="1"/>
  <c r="M1128" i="3"/>
  <c r="N1127" i="3"/>
  <c r="M1129" i="3" l="1"/>
  <c r="N1128" i="3"/>
  <c r="P1128" i="3"/>
  <c r="M1130" i="3" l="1"/>
  <c r="N1129" i="3"/>
  <c r="P1129" i="3"/>
  <c r="M1131" i="3" l="1"/>
  <c r="N1130" i="3"/>
  <c r="P1130" i="3"/>
  <c r="P1131" i="3" l="1"/>
  <c r="M1132" i="3"/>
  <c r="N1131" i="3"/>
  <c r="P1132" i="3" l="1"/>
  <c r="M1133" i="3"/>
  <c r="N1132" i="3"/>
  <c r="M1134" i="3" l="1"/>
  <c r="N1133" i="3"/>
  <c r="P1133" i="3"/>
  <c r="M1135" i="3" l="1"/>
  <c r="N1134" i="3"/>
  <c r="P1134" i="3"/>
  <c r="P1135" i="3" l="1"/>
  <c r="M1136" i="3"/>
  <c r="N1135" i="3"/>
  <c r="P1136" i="3" l="1"/>
  <c r="M1137" i="3"/>
  <c r="N1136" i="3"/>
  <c r="M1138" i="3" l="1"/>
  <c r="N1137" i="3"/>
  <c r="P1137" i="3"/>
  <c r="M1139" i="3" l="1"/>
  <c r="N1138" i="3"/>
  <c r="P1138" i="3"/>
  <c r="P1139" i="3" l="1"/>
  <c r="M1140" i="3"/>
  <c r="N1139" i="3"/>
  <c r="P1140" i="3" l="1"/>
  <c r="M1141" i="3"/>
  <c r="N1140" i="3"/>
  <c r="M1142" i="3" l="1"/>
  <c r="N1141" i="3"/>
  <c r="P1141" i="3"/>
  <c r="M1143" i="3" l="1"/>
  <c r="N1142" i="3"/>
  <c r="P1142" i="3"/>
  <c r="P1143" i="3" l="1"/>
  <c r="M1144" i="3"/>
  <c r="N1143" i="3"/>
  <c r="P1144" i="3" l="1"/>
  <c r="M1145" i="3"/>
  <c r="N1144" i="3"/>
  <c r="M1146" i="3" l="1"/>
  <c r="N1145" i="3"/>
  <c r="P1145" i="3"/>
  <c r="M1147" i="3" l="1"/>
  <c r="N1146" i="3"/>
  <c r="P1146" i="3"/>
  <c r="P1147" i="3" l="1"/>
  <c r="M1148" i="3"/>
  <c r="N1147" i="3"/>
  <c r="P1148" i="3" l="1"/>
  <c r="M1149" i="3"/>
  <c r="N1148" i="3"/>
  <c r="M1150" i="3" l="1"/>
  <c r="N1149" i="3"/>
  <c r="P1149" i="3"/>
  <c r="M1151" i="3" l="1"/>
  <c r="N1150" i="3"/>
  <c r="P1150" i="3"/>
  <c r="P1151" i="3" l="1"/>
  <c r="M1152" i="3"/>
  <c r="N1151" i="3"/>
  <c r="P1152" i="3" l="1"/>
  <c r="M1153" i="3"/>
  <c r="N1152" i="3"/>
  <c r="P1153" i="3" l="1"/>
  <c r="M1154" i="3"/>
  <c r="N1153" i="3"/>
  <c r="M1155" i="3" l="1"/>
  <c r="N1154" i="3"/>
  <c r="P1154" i="3"/>
  <c r="M1156" i="3" l="1"/>
  <c r="N1155" i="3"/>
  <c r="P1155" i="3"/>
  <c r="P1156" i="3" l="1"/>
  <c r="M1157" i="3"/>
  <c r="N1156" i="3"/>
  <c r="P1157" i="3" l="1"/>
  <c r="M1158" i="3"/>
  <c r="N1157" i="3"/>
  <c r="M1159" i="3" l="1"/>
  <c r="N1158" i="3"/>
  <c r="P1158" i="3"/>
  <c r="M1160" i="3" l="1"/>
  <c r="N1159" i="3"/>
  <c r="P1159" i="3"/>
  <c r="P1160" i="3" l="1"/>
  <c r="M1161" i="3"/>
  <c r="N1160" i="3"/>
  <c r="P1161" i="3" l="1"/>
  <c r="M1162" i="3"/>
  <c r="N1161" i="3"/>
  <c r="M1163" i="3" l="1"/>
  <c r="N1162" i="3"/>
  <c r="P1162" i="3"/>
  <c r="M1164" i="3" l="1"/>
  <c r="N1163" i="3"/>
  <c r="P1163" i="3"/>
  <c r="P1164" i="3" l="1"/>
  <c r="M1165" i="3"/>
  <c r="N1164" i="3"/>
  <c r="P1165" i="3" l="1"/>
  <c r="M1166" i="3"/>
  <c r="N1165" i="3"/>
  <c r="M1167" i="3" l="1"/>
  <c r="N1166" i="3"/>
  <c r="P1166" i="3"/>
  <c r="M1168" i="3" l="1"/>
  <c r="N1167" i="3"/>
  <c r="P1167" i="3"/>
  <c r="P1168" i="3" l="1"/>
  <c r="M1169" i="3"/>
  <c r="N1168" i="3"/>
  <c r="P1169" i="3" l="1"/>
  <c r="M1170" i="3"/>
  <c r="N1169" i="3"/>
  <c r="M1171" i="3" l="1"/>
  <c r="N1170" i="3"/>
  <c r="P1170" i="3"/>
  <c r="M1172" i="3" l="1"/>
  <c r="N1171" i="3"/>
  <c r="P1171" i="3"/>
  <c r="P1172" i="3" l="1"/>
  <c r="M1173" i="3"/>
  <c r="N1172" i="3"/>
  <c r="P1173" i="3" l="1"/>
  <c r="M1174" i="3"/>
  <c r="N1173" i="3"/>
  <c r="P1174" i="3" l="1"/>
  <c r="M1175" i="3"/>
  <c r="N1174" i="3"/>
  <c r="M1176" i="3" l="1"/>
  <c r="N1175" i="3"/>
  <c r="P1175" i="3"/>
  <c r="M1177" i="3" l="1"/>
  <c r="N1176" i="3"/>
  <c r="P1176" i="3"/>
  <c r="P1177" i="3" l="1"/>
  <c r="M1178" i="3"/>
  <c r="N1177" i="3"/>
  <c r="P1178" i="3" l="1"/>
  <c r="M1179" i="3"/>
  <c r="N1178" i="3"/>
  <c r="M1180" i="3" l="1"/>
  <c r="N1179" i="3"/>
  <c r="P1179" i="3"/>
  <c r="M1181" i="3" l="1"/>
  <c r="N1180" i="3"/>
  <c r="P1180" i="3"/>
  <c r="P1181" i="3" l="1"/>
  <c r="M1182" i="3"/>
  <c r="N1181" i="3"/>
  <c r="P1182" i="3" l="1"/>
  <c r="M1183" i="3"/>
  <c r="N1182" i="3"/>
  <c r="M1184" i="3" l="1"/>
  <c r="N1183" i="3"/>
  <c r="P1183" i="3"/>
  <c r="M1185" i="3" l="1"/>
  <c r="N1184" i="3"/>
  <c r="P1184" i="3"/>
  <c r="P1185" i="3" l="1"/>
  <c r="M1186" i="3"/>
  <c r="N1185" i="3"/>
  <c r="P1186" i="3" l="1"/>
  <c r="M1187" i="3"/>
  <c r="N1186" i="3"/>
  <c r="M1188" i="3" l="1"/>
  <c r="N1187" i="3"/>
  <c r="P1187" i="3"/>
  <c r="M1189" i="3" l="1"/>
  <c r="N1188" i="3"/>
  <c r="P1188" i="3"/>
  <c r="P1189" i="3" l="1"/>
  <c r="M1190" i="3"/>
  <c r="N1189" i="3"/>
  <c r="P1190" i="3" l="1"/>
  <c r="M1191" i="3"/>
  <c r="N1190" i="3"/>
  <c r="M1192" i="3" l="1"/>
  <c r="N1191" i="3"/>
  <c r="P1191" i="3"/>
  <c r="M1193" i="3" l="1"/>
  <c r="N1192" i="3"/>
  <c r="P1192" i="3"/>
  <c r="P1193" i="3" l="1"/>
  <c r="M1194" i="3"/>
  <c r="N1193" i="3"/>
  <c r="P1194" i="3" l="1"/>
  <c r="M1195" i="3"/>
  <c r="N1194" i="3"/>
  <c r="M1196" i="3" l="1"/>
  <c r="N1195" i="3"/>
  <c r="P1195" i="3"/>
  <c r="M1197" i="3" l="1"/>
  <c r="N1196" i="3"/>
  <c r="P1196" i="3"/>
  <c r="P1197" i="3" l="1"/>
  <c r="M1198" i="3"/>
  <c r="N1197" i="3"/>
  <c r="P1198" i="3" l="1"/>
  <c r="M1199" i="3"/>
  <c r="N1198" i="3"/>
  <c r="M1200" i="3" l="1"/>
  <c r="N1199" i="3"/>
  <c r="P1199" i="3"/>
  <c r="M1201" i="3" l="1"/>
  <c r="N1200" i="3"/>
  <c r="P1200" i="3"/>
  <c r="P1201" i="3" l="1"/>
  <c r="M1202" i="3"/>
  <c r="N1201" i="3"/>
  <c r="P1202" i="3" l="1"/>
  <c r="M1203" i="3"/>
  <c r="N1202" i="3"/>
  <c r="M1204" i="3" l="1"/>
  <c r="N1203" i="3"/>
  <c r="P1203" i="3"/>
  <c r="M1205" i="3" l="1"/>
  <c r="N1204" i="3"/>
  <c r="P1204" i="3"/>
  <c r="P1205" i="3" l="1"/>
  <c r="M1206" i="3"/>
  <c r="N1205" i="3"/>
  <c r="P1206" i="3" l="1"/>
  <c r="M1207" i="3"/>
  <c r="N1206" i="3"/>
  <c r="M1208" i="3" l="1"/>
  <c r="N1207" i="3"/>
  <c r="P1207" i="3"/>
  <c r="M1209" i="3" l="1"/>
  <c r="N1208" i="3"/>
  <c r="P1208" i="3"/>
  <c r="P1209" i="3" l="1"/>
  <c r="M1210" i="3"/>
  <c r="N1209" i="3"/>
  <c r="P1210" i="3" l="1"/>
  <c r="M1211" i="3"/>
  <c r="N1210" i="3"/>
  <c r="M1212" i="3" l="1"/>
  <c r="N1211" i="3"/>
  <c r="P1211" i="3"/>
  <c r="M1213" i="3" l="1"/>
  <c r="N1212" i="3"/>
  <c r="P1212" i="3"/>
  <c r="P1213" i="3" l="1"/>
  <c r="M1214" i="3"/>
  <c r="N1213" i="3"/>
  <c r="P1214" i="3" l="1"/>
  <c r="M1215" i="3"/>
  <c r="N1214" i="3"/>
  <c r="M1216" i="3" l="1"/>
  <c r="N1215" i="3"/>
  <c r="P1215" i="3"/>
  <c r="M1217" i="3" l="1"/>
  <c r="N1216" i="3"/>
  <c r="P1216" i="3"/>
  <c r="P1217" i="3" l="1"/>
  <c r="M1218" i="3"/>
  <c r="N1217" i="3"/>
  <c r="P1218" i="3" l="1"/>
  <c r="M1219" i="3"/>
  <c r="N1218" i="3"/>
  <c r="M1220" i="3" l="1"/>
  <c r="N1219" i="3"/>
  <c r="P1219" i="3"/>
  <c r="M1221" i="3" l="1"/>
  <c r="N1220" i="3"/>
  <c r="P1220" i="3"/>
  <c r="P1221" i="3" l="1"/>
  <c r="M1222" i="3"/>
  <c r="N1221" i="3"/>
  <c r="M1223" i="3" l="1"/>
  <c r="N1222" i="3"/>
  <c r="P1222" i="3"/>
  <c r="P1223" i="3" l="1"/>
  <c r="M1224" i="3"/>
  <c r="N1223" i="3"/>
  <c r="P1224" i="3" l="1"/>
  <c r="M1225" i="3"/>
  <c r="N1224" i="3"/>
  <c r="M1226" i="3" l="1"/>
  <c r="N1225" i="3"/>
  <c r="P1225" i="3"/>
  <c r="M1227" i="3" l="1"/>
  <c r="N1226" i="3"/>
  <c r="P1226" i="3"/>
  <c r="P1227" i="3" l="1"/>
  <c r="M1228" i="3"/>
  <c r="N1227" i="3"/>
  <c r="P1228" i="3" l="1"/>
  <c r="M1229" i="3"/>
  <c r="N1228" i="3"/>
  <c r="M1230" i="3" l="1"/>
  <c r="N1229" i="3"/>
  <c r="P1229" i="3"/>
  <c r="M1231" i="3" l="1"/>
  <c r="N1230" i="3"/>
  <c r="P1230" i="3"/>
  <c r="P1231" i="3" l="1"/>
  <c r="M1232" i="3"/>
  <c r="N1231" i="3"/>
  <c r="P1232" i="3" l="1"/>
  <c r="M1233" i="3"/>
  <c r="N1232" i="3"/>
  <c r="P1233" i="3" l="1"/>
  <c r="M1234" i="3"/>
  <c r="N1233" i="3"/>
  <c r="P1234" i="3" l="1"/>
  <c r="M1235" i="3"/>
  <c r="N1234" i="3"/>
  <c r="P1235" i="3" l="1"/>
  <c r="M1236" i="3"/>
  <c r="N1235" i="3"/>
  <c r="P1236" i="3" l="1"/>
  <c r="M1237" i="3"/>
  <c r="N1236" i="3"/>
  <c r="P1237" i="3" l="1"/>
  <c r="M1238" i="3"/>
  <c r="N1237" i="3"/>
  <c r="P1238" i="3" l="1"/>
  <c r="M1239" i="3"/>
  <c r="N1238" i="3"/>
  <c r="P1239" i="3" l="1"/>
  <c r="M1240" i="3"/>
  <c r="N1239" i="3"/>
  <c r="P1240" i="3" l="1"/>
  <c r="M1241" i="3"/>
  <c r="N1240" i="3"/>
  <c r="P1241" i="3" l="1"/>
  <c r="M1242" i="3"/>
  <c r="N1241" i="3"/>
  <c r="P1242" i="3" l="1"/>
  <c r="M1243" i="3"/>
  <c r="N1242" i="3"/>
  <c r="P1243" i="3" l="1"/>
  <c r="M1244" i="3"/>
  <c r="N1243" i="3"/>
  <c r="P1244" i="3" l="1"/>
  <c r="M1245" i="3"/>
  <c r="N1244" i="3"/>
  <c r="M1246" i="3" l="1"/>
  <c r="N1245" i="3"/>
  <c r="P1245" i="3"/>
  <c r="M1247" i="3" l="1"/>
  <c r="N1246" i="3"/>
  <c r="P1246" i="3"/>
  <c r="P1247" i="3" l="1"/>
  <c r="M1248" i="3"/>
  <c r="N1247" i="3"/>
  <c r="P1248" i="3" l="1"/>
  <c r="M1249" i="3"/>
  <c r="N1248" i="3"/>
  <c r="M1250" i="3" l="1"/>
  <c r="N1249" i="3"/>
  <c r="P1249" i="3"/>
  <c r="M1251" i="3" l="1"/>
  <c r="N1250" i="3"/>
  <c r="P1250" i="3"/>
  <c r="P1251" i="3" l="1"/>
  <c r="M1252" i="3"/>
  <c r="N1251" i="3"/>
  <c r="M1253" i="3" l="1"/>
  <c r="N1252" i="3"/>
  <c r="P1252" i="3"/>
  <c r="P1253" i="3" l="1"/>
  <c r="M1254" i="3"/>
  <c r="N1253" i="3"/>
  <c r="P1254" i="3" l="1"/>
  <c r="M1255" i="3"/>
  <c r="N1254" i="3"/>
  <c r="M1256" i="3" l="1"/>
  <c r="N1255" i="3"/>
  <c r="P1255" i="3"/>
  <c r="P1256" i="3" l="1"/>
  <c r="M1257" i="3"/>
  <c r="N1256" i="3"/>
  <c r="P1257" i="3" l="1"/>
  <c r="M1258" i="3"/>
  <c r="N1257" i="3"/>
  <c r="M1259" i="3" l="1"/>
  <c r="N1258" i="3"/>
  <c r="P1258" i="3"/>
  <c r="P1259" i="3" l="1"/>
  <c r="M1260" i="3"/>
  <c r="N1259" i="3"/>
  <c r="P1260" i="3" l="1"/>
  <c r="M1261" i="3"/>
  <c r="N1260" i="3"/>
  <c r="M1262" i="3" l="1"/>
  <c r="N1261" i="3"/>
  <c r="P1261" i="3"/>
  <c r="M1263" i="3" l="1"/>
  <c r="N1262" i="3"/>
  <c r="P1262" i="3"/>
  <c r="P1263" i="3" l="1"/>
  <c r="M1264" i="3"/>
  <c r="N1263" i="3"/>
  <c r="M1265" i="3" l="1"/>
  <c r="N1264" i="3"/>
  <c r="P1264" i="3"/>
  <c r="M1266" i="3" l="1"/>
  <c r="N1265" i="3"/>
  <c r="P1265" i="3"/>
  <c r="P1266" i="3" l="1"/>
  <c r="M1267" i="3"/>
  <c r="N1266" i="3"/>
  <c r="P1267" i="3" l="1"/>
  <c r="M1268" i="3"/>
  <c r="N1267" i="3"/>
  <c r="M1269" i="3" l="1"/>
  <c r="N1268" i="3"/>
  <c r="P1268" i="3"/>
  <c r="M1270" i="3" l="1"/>
  <c r="N1269" i="3"/>
  <c r="P1269" i="3"/>
  <c r="P1270" i="3" l="1"/>
  <c r="M1271" i="3"/>
  <c r="N1270" i="3"/>
  <c r="N1271" i="3" l="1"/>
  <c r="N2" i="3" s="1"/>
  <c r="P1271" i="3"/>
</calcChain>
</file>

<file path=xl/sharedStrings.xml><?xml version="1.0" encoding="utf-8"?>
<sst xmlns="http://schemas.openxmlformats.org/spreadsheetml/2006/main" count="21" uniqueCount="21">
  <si>
    <r>
      <t>D</t>
    </r>
    <r>
      <rPr>
        <sz val="10"/>
        <rFont val="Arial"/>
        <family val="2"/>
      </rPr>
      <t>ate</t>
    </r>
    <phoneticPr fontId="2" type="noConversion"/>
  </si>
  <si>
    <t>Rate</t>
    <phoneticPr fontId="2" type="noConversion"/>
  </si>
  <si>
    <t>Residual</t>
    <phoneticPr fontId="2" type="noConversion"/>
  </si>
  <si>
    <r>
      <t>Residual</t>
    </r>
    <r>
      <rPr>
        <vertAlign val="superscript"/>
        <sz val="10"/>
        <rFont val="Arial"/>
        <family val="2"/>
      </rPr>
      <t>2</t>
    </r>
    <phoneticPr fontId="2" type="noConversion"/>
  </si>
  <si>
    <r>
      <t>σ</t>
    </r>
    <r>
      <rPr>
        <vertAlign val="superscript"/>
        <sz val="10"/>
        <rFont val="돋움"/>
        <family val="3"/>
        <charset val="129"/>
      </rPr>
      <t>2</t>
    </r>
    <phoneticPr fontId="2" type="noConversion"/>
  </si>
  <si>
    <t>a</t>
    <phoneticPr fontId="2" type="noConversion"/>
  </si>
  <si>
    <t>b</t>
    <phoneticPr fontId="2" type="noConversion"/>
  </si>
  <si>
    <t>Ω</t>
    <phoneticPr fontId="2" type="noConversion"/>
  </si>
  <si>
    <t>Cond. Variance</t>
    <phoneticPr fontId="2" type="noConversion"/>
  </si>
  <si>
    <t>Loglikelihood</t>
    <phoneticPr fontId="2" type="noConversion"/>
  </si>
  <si>
    <r>
      <t>l</t>
    </r>
    <r>
      <rPr>
        <sz val="10"/>
        <rFont val="Arial"/>
        <family val="2"/>
      </rPr>
      <t>ogL</t>
    </r>
    <phoneticPr fontId="2" type="noConversion"/>
  </si>
  <si>
    <t>Cond. Std</t>
    <phoneticPr fontId="2" type="noConversion"/>
  </si>
  <si>
    <t>Uncond. Std</t>
    <phoneticPr fontId="2" type="noConversion"/>
  </si>
  <si>
    <t>1. 잔차를 구함</t>
    <phoneticPr fontId="2" type="noConversion"/>
  </si>
  <si>
    <r>
      <t xml:space="preserve">2. </t>
    </r>
    <r>
      <rPr>
        <sz val="10"/>
        <rFont val="돋움"/>
        <family val="3"/>
        <charset val="129"/>
      </rPr>
      <t>잔차의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분산을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구함</t>
    </r>
    <phoneticPr fontId="2" type="noConversion"/>
  </si>
  <si>
    <t>3. 잔차의 제곱을 구함</t>
    <phoneticPr fontId="2" type="noConversion"/>
  </si>
  <si>
    <t>4. 조건부 분산을 구함</t>
    <phoneticPr fontId="2" type="noConversion"/>
  </si>
  <si>
    <t>5. loglikelihood를 구함</t>
    <phoneticPr fontId="2" type="noConversion"/>
  </si>
  <si>
    <t xml:space="preserve"> 1) 1번째는 잔차의 분산</t>
    <phoneticPr fontId="2" type="noConversion"/>
  </si>
  <si>
    <t xml:space="preserve"> 2) i+1번째 조건부분산 =  (i번째 잔차 제곱, i번째 조건부분산, 상수)의 선형결합</t>
    <phoneticPr fontId="2" type="noConversion"/>
  </si>
  <si>
    <t>i+1번째 잔차 = 평균을 0, 분산을 i+1번째 조건부분산으로 하는 정규분포 가정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</si>
</sst>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돋움"/>
      <family val="3"/>
      <charset val="129"/>
    </font>
    <font>
      <vertAlign val="superscript"/>
      <sz val="10"/>
      <name val="Arial"/>
      <family val="2"/>
    </font>
    <font>
      <sz val="10"/>
      <name val="돋움"/>
      <family val="3"/>
      <charset val="129"/>
    </font>
    <font>
      <vertAlign val="superscript"/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exercise!$J$4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exercise!$I$5:$I$1271</c:f>
              <c:numCache>
                <c:formatCode>m/d/yyyy</c:formatCode>
                <c:ptCount val="1267"/>
                <c:pt idx="0">
                  <c:v>25575</c:v>
                </c:pt>
                <c:pt idx="1">
                  <c:v>25582</c:v>
                </c:pt>
                <c:pt idx="2">
                  <c:v>25589</c:v>
                </c:pt>
                <c:pt idx="3">
                  <c:v>25596</c:v>
                </c:pt>
                <c:pt idx="4">
                  <c:v>25603</c:v>
                </c:pt>
                <c:pt idx="5">
                  <c:v>25610</c:v>
                </c:pt>
                <c:pt idx="6">
                  <c:v>25617</c:v>
                </c:pt>
                <c:pt idx="7">
                  <c:v>25624</c:v>
                </c:pt>
                <c:pt idx="8">
                  <c:v>25631</c:v>
                </c:pt>
                <c:pt idx="9">
                  <c:v>25638</c:v>
                </c:pt>
                <c:pt idx="10">
                  <c:v>25645</c:v>
                </c:pt>
                <c:pt idx="11">
                  <c:v>25652</c:v>
                </c:pt>
                <c:pt idx="12">
                  <c:v>25659</c:v>
                </c:pt>
                <c:pt idx="13">
                  <c:v>25666</c:v>
                </c:pt>
                <c:pt idx="14">
                  <c:v>25673</c:v>
                </c:pt>
                <c:pt idx="15">
                  <c:v>25680</c:v>
                </c:pt>
                <c:pt idx="16">
                  <c:v>25687</c:v>
                </c:pt>
                <c:pt idx="17">
                  <c:v>25694</c:v>
                </c:pt>
                <c:pt idx="18">
                  <c:v>25701</c:v>
                </c:pt>
                <c:pt idx="19">
                  <c:v>25708</c:v>
                </c:pt>
                <c:pt idx="20">
                  <c:v>25715</c:v>
                </c:pt>
                <c:pt idx="21">
                  <c:v>25722</c:v>
                </c:pt>
                <c:pt idx="22">
                  <c:v>25729</c:v>
                </c:pt>
                <c:pt idx="23">
                  <c:v>25736</c:v>
                </c:pt>
                <c:pt idx="24">
                  <c:v>25743</c:v>
                </c:pt>
                <c:pt idx="25">
                  <c:v>25750</c:v>
                </c:pt>
                <c:pt idx="26">
                  <c:v>25757</c:v>
                </c:pt>
                <c:pt idx="27">
                  <c:v>25764</c:v>
                </c:pt>
                <c:pt idx="28">
                  <c:v>25771</c:v>
                </c:pt>
                <c:pt idx="29">
                  <c:v>25778</c:v>
                </c:pt>
                <c:pt idx="30">
                  <c:v>25785</c:v>
                </c:pt>
                <c:pt idx="31">
                  <c:v>25792</c:v>
                </c:pt>
                <c:pt idx="32">
                  <c:v>25799</c:v>
                </c:pt>
                <c:pt idx="33">
                  <c:v>25806</c:v>
                </c:pt>
                <c:pt idx="34">
                  <c:v>25813</c:v>
                </c:pt>
                <c:pt idx="35">
                  <c:v>25820</c:v>
                </c:pt>
                <c:pt idx="36">
                  <c:v>25827</c:v>
                </c:pt>
                <c:pt idx="37">
                  <c:v>25834</c:v>
                </c:pt>
                <c:pt idx="38">
                  <c:v>25841</c:v>
                </c:pt>
                <c:pt idx="39">
                  <c:v>25848</c:v>
                </c:pt>
                <c:pt idx="40">
                  <c:v>25855</c:v>
                </c:pt>
                <c:pt idx="41">
                  <c:v>25862</c:v>
                </c:pt>
                <c:pt idx="42">
                  <c:v>25869</c:v>
                </c:pt>
                <c:pt idx="43">
                  <c:v>25876</c:v>
                </c:pt>
                <c:pt idx="44">
                  <c:v>25883</c:v>
                </c:pt>
                <c:pt idx="45">
                  <c:v>25890</c:v>
                </c:pt>
                <c:pt idx="46">
                  <c:v>25897</c:v>
                </c:pt>
                <c:pt idx="47">
                  <c:v>25904</c:v>
                </c:pt>
                <c:pt idx="48">
                  <c:v>25911</c:v>
                </c:pt>
                <c:pt idx="49">
                  <c:v>25918</c:v>
                </c:pt>
                <c:pt idx="50">
                  <c:v>25925</c:v>
                </c:pt>
                <c:pt idx="51">
                  <c:v>25932</c:v>
                </c:pt>
                <c:pt idx="52">
                  <c:v>25939</c:v>
                </c:pt>
                <c:pt idx="53">
                  <c:v>25946</c:v>
                </c:pt>
                <c:pt idx="54">
                  <c:v>25953</c:v>
                </c:pt>
                <c:pt idx="55">
                  <c:v>25960</c:v>
                </c:pt>
                <c:pt idx="56">
                  <c:v>25967</c:v>
                </c:pt>
                <c:pt idx="57">
                  <c:v>25974</c:v>
                </c:pt>
                <c:pt idx="58">
                  <c:v>25981</c:v>
                </c:pt>
                <c:pt idx="59">
                  <c:v>25988</c:v>
                </c:pt>
                <c:pt idx="60">
                  <c:v>25995</c:v>
                </c:pt>
                <c:pt idx="61">
                  <c:v>26002</c:v>
                </c:pt>
                <c:pt idx="62">
                  <c:v>26009</c:v>
                </c:pt>
                <c:pt idx="63">
                  <c:v>26016</c:v>
                </c:pt>
                <c:pt idx="64">
                  <c:v>26023</c:v>
                </c:pt>
                <c:pt idx="65">
                  <c:v>26030</c:v>
                </c:pt>
                <c:pt idx="66">
                  <c:v>26037</c:v>
                </c:pt>
                <c:pt idx="67">
                  <c:v>26044</c:v>
                </c:pt>
                <c:pt idx="68">
                  <c:v>26051</c:v>
                </c:pt>
                <c:pt idx="69">
                  <c:v>26058</c:v>
                </c:pt>
                <c:pt idx="70">
                  <c:v>26065</c:v>
                </c:pt>
                <c:pt idx="71">
                  <c:v>26072</c:v>
                </c:pt>
                <c:pt idx="72">
                  <c:v>26079</c:v>
                </c:pt>
                <c:pt idx="73">
                  <c:v>26086</c:v>
                </c:pt>
                <c:pt idx="74">
                  <c:v>26093</c:v>
                </c:pt>
                <c:pt idx="75">
                  <c:v>26100</c:v>
                </c:pt>
                <c:pt idx="76">
                  <c:v>26107</c:v>
                </c:pt>
                <c:pt idx="77">
                  <c:v>26114</c:v>
                </c:pt>
                <c:pt idx="78">
                  <c:v>26121</c:v>
                </c:pt>
                <c:pt idx="79">
                  <c:v>26128</c:v>
                </c:pt>
                <c:pt idx="80">
                  <c:v>26135</c:v>
                </c:pt>
                <c:pt idx="81">
                  <c:v>26142</c:v>
                </c:pt>
                <c:pt idx="82">
                  <c:v>26149</c:v>
                </c:pt>
                <c:pt idx="83">
                  <c:v>26156</c:v>
                </c:pt>
                <c:pt idx="84">
                  <c:v>26163</c:v>
                </c:pt>
                <c:pt idx="85">
                  <c:v>26170</c:v>
                </c:pt>
                <c:pt idx="86">
                  <c:v>26177</c:v>
                </c:pt>
                <c:pt idx="87">
                  <c:v>26184</c:v>
                </c:pt>
                <c:pt idx="88">
                  <c:v>26191</c:v>
                </c:pt>
                <c:pt idx="89">
                  <c:v>26198</c:v>
                </c:pt>
                <c:pt idx="90">
                  <c:v>26205</c:v>
                </c:pt>
                <c:pt idx="91">
                  <c:v>26212</c:v>
                </c:pt>
                <c:pt idx="92">
                  <c:v>26219</c:v>
                </c:pt>
                <c:pt idx="93">
                  <c:v>26226</c:v>
                </c:pt>
                <c:pt idx="94">
                  <c:v>26233</c:v>
                </c:pt>
                <c:pt idx="95">
                  <c:v>26240</c:v>
                </c:pt>
                <c:pt idx="96">
                  <c:v>26247</c:v>
                </c:pt>
                <c:pt idx="97">
                  <c:v>26254</c:v>
                </c:pt>
                <c:pt idx="98">
                  <c:v>26261</c:v>
                </c:pt>
                <c:pt idx="99">
                  <c:v>26268</c:v>
                </c:pt>
                <c:pt idx="100">
                  <c:v>26275</c:v>
                </c:pt>
                <c:pt idx="101">
                  <c:v>26282</c:v>
                </c:pt>
                <c:pt idx="102">
                  <c:v>26289</c:v>
                </c:pt>
                <c:pt idx="103">
                  <c:v>26296</c:v>
                </c:pt>
                <c:pt idx="104">
                  <c:v>26303</c:v>
                </c:pt>
                <c:pt idx="105">
                  <c:v>26310</c:v>
                </c:pt>
                <c:pt idx="106">
                  <c:v>26317</c:v>
                </c:pt>
                <c:pt idx="107">
                  <c:v>26324</c:v>
                </c:pt>
                <c:pt idx="108">
                  <c:v>26331</c:v>
                </c:pt>
                <c:pt idx="109">
                  <c:v>26338</c:v>
                </c:pt>
                <c:pt idx="110">
                  <c:v>26345</c:v>
                </c:pt>
                <c:pt idx="111">
                  <c:v>26352</c:v>
                </c:pt>
                <c:pt idx="112">
                  <c:v>26359</c:v>
                </c:pt>
                <c:pt idx="113">
                  <c:v>26366</c:v>
                </c:pt>
                <c:pt idx="114">
                  <c:v>26373</c:v>
                </c:pt>
                <c:pt idx="115">
                  <c:v>26380</c:v>
                </c:pt>
                <c:pt idx="116">
                  <c:v>26387</c:v>
                </c:pt>
                <c:pt idx="117">
                  <c:v>26394</c:v>
                </c:pt>
                <c:pt idx="118">
                  <c:v>26401</c:v>
                </c:pt>
                <c:pt idx="119">
                  <c:v>26408</c:v>
                </c:pt>
                <c:pt idx="120">
                  <c:v>26415</c:v>
                </c:pt>
                <c:pt idx="121">
                  <c:v>26422</c:v>
                </c:pt>
                <c:pt idx="122">
                  <c:v>26429</c:v>
                </c:pt>
                <c:pt idx="123">
                  <c:v>26436</c:v>
                </c:pt>
                <c:pt idx="124">
                  <c:v>26443</c:v>
                </c:pt>
                <c:pt idx="125">
                  <c:v>26450</c:v>
                </c:pt>
                <c:pt idx="126">
                  <c:v>26457</c:v>
                </c:pt>
                <c:pt idx="127">
                  <c:v>26464</c:v>
                </c:pt>
                <c:pt idx="128">
                  <c:v>26471</c:v>
                </c:pt>
                <c:pt idx="129">
                  <c:v>26478</c:v>
                </c:pt>
                <c:pt idx="130">
                  <c:v>26485</c:v>
                </c:pt>
                <c:pt idx="131">
                  <c:v>26492</c:v>
                </c:pt>
                <c:pt idx="132">
                  <c:v>26499</c:v>
                </c:pt>
                <c:pt idx="133">
                  <c:v>26506</c:v>
                </c:pt>
                <c:pt idx="134">
                  <c:v>26513</c:v>
                </c:pt>
                <c:pt idx="135">
                  <c:v>26520</c:v>
                </c:pt>
                <c:pt idx="136">
                  <c:v>26527</c:v>
                </c:pt>
                <c:pt idx="137">
                  <c:v>26534</c:v>
                </c:pt>
                <c:pt idx="138">
                  <c:v>26541</c:v>
                </c:pt>
                <c:pt idx="139">
                  <c:v>26548</c:v>
                </c:pt>
                <c:pt idx="140">
                  <c:v>26555</c:v>
                </c:pt>
                <c:pt idx="141">
                  <c:v>26562</c:v>
                </c:pt>
                <c:pt idx="142">
                  <c:v>26569</c:v>
                </c:pt>
                <c:pt idx="143">
                  <c:v>26576</c:v>
                </c:pt>
                <c:pt idx="144">
                  <c:v>26583</c:v>
                </c:pt>
                <c:pt idx="145">
                  <c:v>26590</c:v>
                </c:pt>
                <c:pt idx="146">
                  <c:v>26597</c:v>
                </c:pt>
                <c:pt idx="147">
                  <c:v>26604</c:v>
                </c:pt>
                <c:pt idx="148">
                  <c:v>26611</c:v>
                </c:pt>
                <c:pt idx="149">
                  <c:v>26618</c:v>
                </c:pt>
                <c:pt idx="150">
                  <c:v>26625</c:v>
                </c:pt>
                <c:pt idx="151">
                  <c:v>26632</c:v>
                </c:pt>
                <c:pt idx="152">
                  <c:v>26639</c:v>
                </c:pt>
                <c:pt idx="153">
                  <c:v>26646</c:v>
                </c:pt>
                <c:pt idx="154">
                  <c:v>26653</c:v>
                </c:pt>
                <c:pt idx="155">
                  <c:v>26660</c:v>
                </c:pt>
                <c:pt idx="156">
                  <c:v>26667</c:v>
                </c:pt>
                <c:pt idx="157">
                  <c:v>26674</c:v>
                </c:pt>
                <c:pt idx="158">
                  <c:v>26681</c:v>
                </c:pt>
                <c:pt idx="159">
                  <c:v>26688</c:v>
                </c:pt>
                <c:pt idx="160">
                  <c:v>26695</c:v>
                </c:pt>
                <c:pt idx="161">
                  <c:v>26702</c:v>
                </c:pt>
                <c:pt idx="162">
                  <c:v>26709</c:v>
                </c:pt>
                <c:pt idx="163">
                  <c:v>26716</c:v>
                </c:pt>
                <c:pt idx="164">
                  <c:v>26723</c:v>
                </c:pt>
                <c:pt idx="165">
                  <c:v>26730</c:v>
                </c:pt>
                <c:pt idx="166">
                  <c:v>26737</c:v>
                </c:pt>
                <c:pt idx="167">
                  <c:v>26744</c:v>
                </c:pt>
                <c:pt idx="168">
                  <c:v>26751</c:v>
                </c:pt>
                <c:pt idx="169">
                  <c:v>26758</c:v>
                </c:pt>
                <c:pt idx="170">
                  <c:v>26765</c:v>
                </c:pt>
                <c:pt idx="171">
                  <c:v>26772</c:v>
                </c:pt>
                <c:pt idx="172">
                  <c:v>26779</c:v>
                </c:pt>
                <c:pt idx="173">
                  <c:v>26786</c:v>
                </c:pt>
                <c:pt idx="174">
                  <c:v>26793</c:v>
                </c:pt>
                <c:pt idx="175">
                  <c:v>26800</c:v>
                </c:pt>
                <c:pt idx="176">
                  <c:v>26807</c:v>
                </c:pt>
                <c:pt idx="177">
                  <c:v>26814</c:v>
                </c:pt>
                <c:pt idx="178">
                  <c:v>26821</c:v>
                </c:pt>
                <c:pt idx="179">
                  <c:v>26828</c:v>
                </c:pt>
                <c:pt idx="180">
                  <c:v>26835</c:v>
                </c:pt>
                <c:pt idx="181">
                  <c:v>26842</c:v>
                </c:pt>
                <c:pt idx="182">
                  <c:v>26848</c:v>
                </c:pt>
                <c:pt idx="183">
                  <c:v>26856</c:v>
                </c:pt>
                <c:pt idx="184">
                  <c:v>26863</c:v>
                </c:pt>
                <c:pt idx="185">
                  <c:v>26870</c:v>
                </c:pt>
                <c:pt idx="186">
                  <c:v>26877</c:v>
                </c:pt>
                <c:pt idx="187">
                  <c:v>26884</c:v>
                </c:pt>
                <c:pt idx="188">
                  <c:v>26891</c:v>
                </c:pt>
                <c:pt idx="189">
                  <c:v>26898</c:v>
                </c:pt>
                <c:pt idx="190">
                  <c:v>26905</c:v>
                </c:pt>
                <c:pt idx="191">
                  <c:v>26912</c:v>
                </c:pt>
                <c:pt idx="192">
                  <c:v>26919</c:v>
                </c:pt>
                <c:pt idx="193">
                  <c:v>26926</c:v>
                </c:pt>
                <c:pt idx="194">
                  <c:v>26933</c:v>
                </c:pt>
                <c:pt idx="195">
                  <c:v>26940</c:v>
                </c:pt>
                <c:pt idx="196">
                  <c:v>26947</c:v>
                </c:pt>
                <c:pt idx="197">
                  <c:v>26954</c:v>
                </c:pt>
                <c:pt idx="198">
                  <c:v>26961</c:v>
                </c:pt>
                <c:pt idx="199">
                  <c:v>26968</c:v>
                </c:pt>
                <c:pt idx="200">
                  <c:v>26975</c:v>
                </c:pt>
                <c:pt idx="201">
                  <c:v>26982</c:v>
                </c:pt>
                <c:pt idx="202">
                  <c:v>26989</c:v>
                </c:pt>
                <c:pt idx="203">
                  <c:v>26996</c:v>
                </c:pt>
                <c:pt idx="204">
                  <c:v>27003</c:v>
                </c:pt>
                <c:pt idx="205">
                  <c:v>27010</c:v>
                </c:pt>
                <c:pt idx="206">
                  <c:v>27017</c:v>
                </c:pt>
                <c:pt idx="207">
                  <c:v>27024</c:v>
                </c:pt>
                <c:pt idx="208">
                  <c:v>27031</c:v>
                </c:pt>
                <c:pt idx="209">
                  <c:v>27038</c:v>
                </c:pt>
                <c:pt idx="210">
                  <c:v>27045</c:v>
                </c:pt>
                <c:pt idx="211">
                  <c:v>27052</c:v>
                </c:pt>
                <c:pt idx="212">
                  <c:v>27059</c:v>
                </c:pt>
                <c:pt idx="213">
                  <c:v>27066</c:v>
                </c:pt>
                <c:pt idx="214">
                  <c:v>27073</c:v>
                </c:pt>
                <c:pt idx="215">
                  <c:v>27080</c:v>
                </c:pt>
                <c:pt idx="216">
                  <c:v>27087</c:v>
                </c:pt>
                <c:pt idx="217">
                  <c:v>27094</c:v>
                </c:pt>
                <c:pt idx="218">
                  <c:v>27101</c:v>
                </c:pt>
                <c:pt idx="219">
                  <c:v>27108</c:v>
                </c:pt>
                <c:pt idx="220">
                  <c:v>27115</c:v>
                </c:pt>
                <c:pt idx="221">
                  <c:v>27122</c:v>
                </c:pt>
                <c:pt idx="222">
                  <c:v>27129</c:v>
                </c:pt>
                <c:pt idx="223">
                  <c:v>27136</c:v>
                </c:pt>
                <c:pt idx="224">
                  <c:v>27143</c:v>
                </c:pt>
                <c:pt idx="225">
                  <c:v>27150</c:v>
                </c:pt>
                <c:pt idx="226">
                  <c:v>27157</c:v>
                </c:pt>
                <c:pt idx="227">
                  <c:v>27164</c:v>
                </c:pt>
                <c:pt idx="228">
                  <c:v>27171</c:v>
                </c:pt>
                <c:pt idx="229">
                  <c:v>27178</c:v>
                </c:pt>
                <c:pt idx="230">
                  <c:v>27185</c:v>
                </c:pt>
                <c:pt idx="231">
                  <c:v>27192</c:v>
                </c:pt>
                <c:pt idx="232">
                  <c:v>27199</c:v>
                </c:pt>
                <c:pt idx="233">
                  <c:v>27206</c:v>
                </c:pt>
                <c:pt idx="234">
                  <c:v>27213</c:v>
                </c:pt>
                <c:pt idx="235">
                  <c:v>27220</c:v>
                </c:pt>
                <c:pt idx="236">
                  <c:v>27227</c:v>
                </c:pt>
                <c:pt idx="237">
                  <c:v>27234</c:v>
                </c:pt>
                <c:pt idx="238">
                  <c:v>27241</c:v>
                </c:pt>
                <c:pt idx="239">
                  <c:v>27248</c:v>
                </c:pt>
                <c:pt idx="240">
                  <c:v>27255</c:v>
                </c:pt>
                <c:pt idx="241">
                  <c:v>27262</c:v>
                </c:pt>
                <c:pt idx="242">
                  <c:v>27269</c:v>
                </c:pt>
                <c:pt idx="243">
                  <c:v>27276</c:v>
                </c:pt>
                <c:pt idx="244">
                  <c:v>27283</c:v>
                </c:pt>
                <c:pt idx="245">
                  <c:v>27290</c:v>
                </c:pt>
                <c:pt idx="246">
                  <c:v>27297</c:v>
                </c:pt>
                <c:pt idx="247">
                  <c:v>27304</c:v>
                </c:pt>
                <c:pt idx="248">
                  <c:v>27311</c:v>
                </c:pt>
                <c:pt idx="249">
                  <c:v>27318</c:v>
                </c:pt>
                <c:pt idx="250">
                  <c:v>27325</c:v>
                </c:pt>
                <c:pt idx="251">
                  <c:v>27332</c:v>
                </c:pt>
                <c:pt idx="252">
                  <c:v>27339</c:v>
                </c:pt>
                <c:pt idx="253">
                  <c:v>27346</c:v>
                </c:pt>
                <c:pt idx="254">
                  <c:v>27353</c:v>
                </c:pt>
                <c:pt idx="255">
                  <c:v>27360</c:v>
                </c:pt>
                <c:pt idx="256">
                  <c:v>27367</c:v>
                </c:pt>
                <c:pt idx="257">
                  <c:v>27374</c:v>
                </c:pt>
                <c:pt idx="258">
                  <c:v>27381</c:v>
                </c:pt>
                <c:pt idx="259">
                  <c:v>27387</c:v>
                </c:pt>
                <c:pt idx="260">
                  <c:v>27394</c:v>
                </c:pt>
                <c:pt idx="261">
                  <c:v>27402</c:v>
                </c:pt>
                <c:pt idx="262">
                  <c:v>27409</c:v>
                </c:pt>
                <c:pt idx="263">
                  <c:v>27416</c:v>
                </c:pt>
                <c:pt idx="264">
                  <c:v>27423</c:v>
                </c:pt>
                <c:pt idx="265">
                  <c:v>27430</c:v>
                </c:pt>
                <c:pt idx="266">
                  <c:v>27437</c:v>
                </c:pt>
                <c:pt idx="267">
                  <c:v>27444</c:v>
                </c:pt>
                <c:pt idx="268">
                  <c:v>27451</c:v>
                </c:pt>
                <c:pt idx="269">
                  <c:v>27458</c:v>
                </c:pt>
                <c:pt idx="270">
                  <c:v>27465</c:v>
                </c:pt>
                <c:pt idx="271">
                  <c:v>27472</c:v>
                </c:pt>
                <c:pt idx="272">
                  <c:v>27479</c:v>
                </c:pt>
                <c:pt idx="273">
                  <c:v>27486</c:v>
                </c:pt>
                <c:pt idx="274">
                  <c:v>27493</c:v>
                </c:pt>
                <c:pt idx="275">
                  <c:v>27500</c:v>
                </c:pt>
                <c:pt idx="276">
                  <c:v>27507</c:v>
                </c:pt>
                <c:pt idx="277">
                  <c:v>27514</c:v>
                </c:pt>
                <c:pt idx="278">
                  <c:v>27521</c:v>
                </c:pt>
                <c:pt idx="279">
                  <c:v>27528</c:v>
                </c:pt>
                <c:pt idx="280">
                  <c:v>27535</c:v>
                </c:pt>
                <c:pt idx="281">
                  <c:v>27542</c:v>
                </c:pt>
                <c:pt idx="282">
                  <c:v>27549</c:v>
                </c:pt>
                <c:pt idx="283">
                  <c:v>27556</c:v>
                </c:pt>
                <c:pt idx="284">
                  <c:v>27563</c:v>
                </c:pt>
                <c:pt idx="285">
                  <c:v>27570</c:v>
                </c:pt>
                <c:pt idx="286">
                  <c:v>27577</c:v>
                </c:pt>
                <c:pt idx="287">
                  <c:v>27584</c:v>
                </c:pt>
                <c:pt idx="288">
                  <c:v>27591</c:v>
                </c:pt>
                <c:pt idx="289">
                  <c:v>27598</c:v>
                </c:pt>
                <c:pt idx="290">
                  <c:v>27605</c:v>
                </c:pt>
                <c:pt idx="291">
                  <c:v>27612</c:v>
                </c:pt>
                <c:pt idx="292">
                  <c:v>27619</c:v>
                </c:pt>
                <c:pt idx="293">
                  <c:v>27626</c:v>
                </c:pt>
                <c:pt idx="294">
                  <c:v>27633</c:v>
                </c:pt>
                <c:pt idx="295">
                  <c:v>27640</c:v>
                </c:pt>
                <c:pt idx="296">
                  <c:v>27647</c:v>
                </c:pt>
                <c:pt idx="297">
                  <c:v>27654</c:v>
                </c:pt>
                <c:pt idx="298">
                  <c:v>27661</c:v>
                </c:pt>
                <c:pt idx="299">
                  <c:v>27668</c:v>
                </c:pt>
                <c:pt idx="300">
                  <c:v>27675</c:v>
                </c:pt>
                <c:pt idx="301">
                  <c:v>27682</c:v>
                </c:pt>
                <c:pt idx="302">
                  <c:v>27689</c:v>
                </c:pt>
                <c:pt idx="303">
                  <c:v>27696</c:v>
                </c:pt>
                <c:pt idx="304">
                  <c:v>27703</c:v>
                </c:pt>
                <c:pt idx="305">
                  <c:v>27710</c:v>
                </c:pt>
                <c:pt idx="306">
                  <c:v>27717</c:v>
                </c:pt>
                <c:pt idx="307">
                  <c:v>27724</c:v>
                </c:pt>
                <c:pt idx="308">
                  <c:v>27731</c:v>
                </c:pt>
                <c:pt idx="309">
                  <c:v>27738</c:v>
                </c:pt>
                <c:pt idx="310">
                  <c:v>27745</c:v>
                </c:pt>
                <c:pt idx="311">
                  <c:v>27752</c:v>
                </c:pt>
                <c:pt idx="312">
                  <c:v>27759</c:v>
                </c:pt>
                <c:pt idx="313">
                  <c:v>27766</c:v>
                </c:pt>
                <c:pt idx="314">
                  <c:v>27773</c:v>
                </c:pt>
                <c:pt idx="315">
                  <c:v>27780</c:v>
                </c:pt>
                <c:pt idx="316">
                  <c:v>27787</c:v>
                </c:pt>
                <c:pt idx="317">
                  <c:v>27794</c:v>
                </c:pt>
                <c:pt idx="318">
                  <c:v>27801</c:v>
                </c:pt>
                <c:pt idx="319">
                  <c:v>27808</c:v>
                </c:pt>
                <c:pt idx="320">
                  <c:v>27815</c:v>
                </c:pt>
                <c:pt idx="321">
                  <c:v>27822</c:v>
                </c:pt>
                <c:pt idx="322">
                  <c:v>27829</c:v>
                </c:pt>
                <c:pt idx="323">
                  <c:v>27836</c:v>
                </c:pt>
                <c:pt idx="324">
                  <c:v>27843</c:v>
                </c:pt>
                <c:pt idx="325">
                  <c:v>27850</c:v>
                </c:pt>
                <c:pt idx="326">
                  <c:v>27857</c:v>
                </c:pt>
                <c:pt idx="327">
                  <c:v>27864</c:v>
                </c:pt>
                <c:pt idx="328">
                  <c:v>27871</c:v>
                </c:pt>
                <c:pt idx="329">
                  <c:v>27878</c:v>
                </c:pt>
                <c:pt idx="330">
                  <c:v>27885</c:v>
                </c:pt>
                <c:pt idx="331">
                  <c:v>27892</c:v>
                </c:pt>
                <c:pt idx="332">
                  <c:v>27899</c:v>
                </c:pt>
                <c:pt idx="333">
                  <c:v>27906</c:v>
                </c:pt>
                <c:pt idx="334">
                  <c:v>27913</c:v>
                </c:pt>
                <c:pt idx="335">
                  <c:v>27920</c:v>
                </c:pt>
                <c:pt idx="336">
                  <c:v>27927</c:v>
                </c:pt>
                <c:pt idx="337">
                  <c:v>27934</c:v>
                </c:pt>
                <c:pt idx="338">
                  <c:v>27941</c:v>
                </c:pt>
                <c:pt idx="339">
                  <c:v>27948</c:v>
                </c:pt>
                <c:pt idx="340">
                  <c:v>27955</c:v>
                </c:pt>
                <c:pt idx="341">
                  <c:v>27962</c:v>
                </c:pt>
                <c:pt idx="342">
                  <c:v>27969</c:v>
                </c:pt>
                <c:pt idx="343">
                  <c:v>27976</c:v>
                </c:pt>
                <c:pt idx="344">
                  <c:v>27983</c:v>
                </c:pt>
                <c:pt idx="345">
                  <c:v>27990</c:v>
                </c:pt>
                <c:pt idx="346">
                  <c:v>27997</c:v>
                </c:pt>
                <c:pt idx="347">
                  <c:v>28004</c:v>
                </c:pt>
                <c:pt idx="348">
                  <c:v>28011</c:v>
                </c:pt>
                <c:pt idx="349">
                  <c:v>28018</c:v>
                </c:pt>
                <c:pt idx="350">
                  <c:v>28025</c:v>
                </c:pt>
                <c:pt idx="351">
                  <c:v>28032</c:v>
                </c:pt>
                <c:pt idx="352">
                  <c:v>28039</c:v>
                </c:pt>
                <c:pt idx="353">
                  <c:v>28046</c:v>
                </c:pt>
                <c:pt idx="354">
                  <c:v>28053</c:v>
                </c:pt>
                <c:pt idx="355">
                  <c:v>28060</c:v>
                </c:pt>
                <c:pt idx="356">
                  <c:v>28067</c:v>
                </c:pt>
                <c:pt idx="357">
                  <c:v>28074</c:v>
                </c:pt>
                <c:pt idx="358">
                  <c:v>28081</c:v>
                </c:pt>
                <c:pt idx="359">
                  <c:v>28088</c:v>
                </c:pt>
                <c:pt idx="360">
                  <c:v>28095</c:v>
                </c:pt>
                <c:pt idx="361">
                  <c:v>28102</c:v>
                </c:pt>
                <c:pt idx="362">
                  <c:v>28109</c:v>
                </c:pt>
                <c:pt idx="363">
                  <c:v>28116</c:v>
                </c:pt>
                <c:pt idx="364">
                  <c:v>28123</c:v>
                </c:pt>
                <c:pt idx="365">
                  <c:v>28130</c:v>
                </c:pt>
                <c:pt idx="366">
                  <c:v>28137</c:v>
                </c:pt>
                <c:pt idx="367">
                  <c:v>28144</c:v>
                </c:pt>
                <c:pt idx="368">
                  <c:v>28151</c:v>
                </c:pt>
                <c:pt idx="369">
                  <c:v>28158</c:v>
                </c:pt>
                <c:pt idx="370">
                  <c:v>28165</c:v>
                </c:pt>
                <c:pt idx="371">
                  <c:v>28172</c:v>
                </c:pt>
                <c:pt idx="372">
                  <c:v>28179</c:v>
                </c:pt>
                <c:pt idx="373">
                  <c:v>28186</c:v>
                </c:pt>
                <c:pt idx="374">
                  <c:v>28193</c:v>
                </c:pt>
                <c:pt idx="375">
                  <c:v>28200</c:v>
                </c:pt>
                <c:pt idx="376">
                  <c:v>28207</c:v>
                </c:pt>
                <c:pt idx="377">
                  <c:v>28214</c:v>
                </c:pt>
                <c:pt idx="378">
                  <c:v>28221</c:v>
                </c:pt>
                <c:pt idx="379">
                  <c:v>28228</c:v>
                </c:pt>
                <c:pt idx="380">
                  <c:v>28235</c:v>
                </c:pt>
                <c:pt idx="381">
                  <c:v>28242</c:v>
                </c:pt>
                <c:pt idx="382">
                  <c:v>28249</c:v>
                </c:pt>
                <c:pt idx="383">
                  <c:v>28256</c:v>
                </c:pt>
                <c:pt idx="384">
                  <c:v>28263</c:v>
                </c:pt>
                <c:pt idx="385">
                  <c:v>28270</c:v>
                </c:pt>
                <c:pt idx="386">
                  <c:v>28277</c:v>
                </c:pt>
                <c:pt idx="387">
                  <c:v>28284</c:v>
                </c:pt>
                <c:pt idx="388">
                  <c:v>28291</c:v>
                </c:pt>
                <c:pt idx="389">
                  <c:v>28298</c:v>
                </c:pt>
                <c:pt idx="390">
                  <c:v>28305</c:v>
                </c:pt>
                <c:pt idx="391">
                  <c:v>28312</c:v>
                </c:pt>
                <c:pt idx="392">
                  <c:v>28319</c:v>
                </c:pt>
                <c:pt idx="393">
                  <c:v>28326</c:v>
                </c:pt>
                <c:pt idx="394">
                  <c:v>28333</c:v>
                </c:pt>
                <c:pt idx="395">
                  <c:v>28340</c:v>
                </c:pt>
                <c:pt idx="396">
                  <c:v>28347</c:v>
                </c:pt>
                <c:pt idx="397">
                  <c:v>28354</c:v>
                </c:pt>
                <c:pt idx="398">
                  <c:v>28361</c:v>
                </c:pt>
                <c:pt idx="399">
                  <c:v>28368</c:v>
                </c:pt>
                <c:pt idx="400">
                  <c:v>28375</c:v>
                </c:pt>
                <c:pt idx="401">
                  <c:v>28382</c:v>
                </c:pt>
                <c:pt idx="402">
                  <c:v>28389</c:v>
                </c:pt>
                <c:pt idx="403">
                  <c:v>28396</c:v>
                </c:pt>
                <c:pt idx="404">
                  <c:v>28403</c:v>
                </c:pt>
                <c:pt idx="405">
                  <c:v>28410</c:v>
                </c:pt>
                <c:pt idx="406">
                  <c:v>28417</c:v>
                </c:pt>
                <c:pt idx="407">
                  <c:v>28424</c:v>
                </c:pt>
                <c:pt idx="408">
                  <c:v>28431</c:v>
                </c:pt>
                <c:pt idx="409">
                  <c:v>28438</c:v>
                </c:pt>
                <c:pt idx="410">
                  <c:v>28445</c:v>
                </c:pt>
                <c:pt idx="411">
                  <c:v>28452</c:v>
                </c:pt>
                <c:pt idx="412">
                  <c:v>28459</c:v>
                </c:pt>
                <c:pt idx="413">
                  <c:v>28466</c:v>
                </c:pt>
                <c:pt idx="414">
                  <c:v>28473</c:v>
                </c:pt>
                <c:pt idx="415">
                  <c:v>28480</c:v>
                </c:pt>
                <c:pt idx="416">
                  <c:v>28487</c:v>
                </c:pt>
                <c:pt idx="417">
                  <c:v>28494</c:v>
                </c:pt>
                <c:pt idx="418">
                  <c:v>28501</c:v>
                </c:pt>
                <c:pt idx="419">
                  <c:v>28508</c:v>
                </c:pt>
                <c:pt idx="420">
                  <c:v>28515</c:v>
                </c:pt>
                <c:pt idx="421">
                  <c:v>28522</c:v>
                </c:pt>
                <c:pt idx="422">
                  <c:v>28529</c:v>
                </c:pt>
                <c:pt idx="423">
                  <c:v>28536</c:v>
                </c:pt>
                <c:pt idx="424">
                  <c:v>28543</c:v>
                </c:pt>
                <c:pt idx="425">
                  <c:v>28550</c:v>
                </c:pt>
                <c:pt idx="426">
                  <c:v>28557</c:v>
                </c:pt>
                <c:pt idx="427">
                  <c:v>28564</c:v>
                </c:pt>
                <c:pt idx="428">
                  <c:v>28571</c:v>
                </c:pt>
                <c:pt idx="429">
                  <c:v>28578</c:v>
                </c:pt>
                <c:pt idx="430">
                  <c:v>28585</c:v>
                </c:pt>
                <c:pt idx="431">
                  <c:v>28592</c:v>
                </c:pt>
                <c:pt idx="432">
                  <c:v>28599</c:v>
                </c:pt>
                <c:pt idx="433">
                  <c:v>28606</c:v>
                </c:pt>
                <c:pt idx="434">
                  <c:v>28613</c:v>
                </c:pt>
                <c:pt idx="435">
                  <c:v>28620</c:v>
                </c:pt>
                <c:pt idx="436">
                  <c:v>28627</c:v>
                </c:pt>
                <c:pt idx="437">
                  <c:v>28634</c:v>
                </c:pt>
                <c:pt idx="438">
                  <c:v>28641</c:v>
                </c:pt>
                <c:pt idx="439">
                  <c:v>28648</c:v>
                </c:pt>
                <c:pt idx="440">
                  <c:v>28655</c:v>
                </c:pt>
                <c:pt idx="441">
                  <c:v>28662</c:v>
                </c:pt>
                <c:pt idx="442">
                  <c:v>28669</c:v>
                </c:pt>
                <c:pt idx="443">
                  <c:v>28676</c:v>
                </c:pt>
                <c:pt idx="444">
                  <c:v>28683</c:v>
                </c:pt>
                <c:pt idx="445">
                  <c:v>28690</c:v>
                </c:pt>
                <c:pt idx="446">
                  <c:v>28697</c:v>
                </c:pt>
                <c:pt idx="447">
                  <c:v>28704</c:v>
                </c:pt>
                <c:pt idx="448">
                  <c:v>28711</c:v>
                </c:pt>
                <c:pt idx="449">
                  <c:v>28718</c:v>
                </c:pt>
                <c:pt idx="450">
                  <c:v>28725</c:v>
                </c:pt>
                <c:pt idx="451">
                  <c:v>28732</c:v>
                </c:pt>
                <c:pt idx="452">
                  <c:v>28739</c:v>
                </c:pt>
                <c:pt idx="453">
                  <c:v>28746</c:v>
                </c:pt>
                <c:pt idx="454">
                  <c:v>28753</c:v>
                </c:pt>
                <c:pt idx="455">
                  <c:v>28760</c:v>
                </c:pt>
                <c:pt idx="456">
                  <c:v>28767</c:v>
                </c:pt>
                <c:pt idx="457">
                  <c:v>28774</c:v>
                </c:pt>
                <c:pt idx="458">
                  <c:v>28781</c:v>
                </c:pt>
                <c:pt idx="459">
                  <c:v>28788</c:v>
                </c:pt>
                <c:pt idx="460">
                  <c:v>28795</c:v>
                </c:pt>
                <c:pt idx="461">
                  <c:v>28802</c:v>
                </c:pt>
                <c:pt idx="462">
                  <c:v>28809</c:v>
                </c:pt>
                <c:pt idx="463">
                  <c:v>28816</c:v>
                </c:pt>
                <c:pt idx="464">
                  <c:v>28823</c:v>
                </c:pt>
                <c:pt idx="465">
                  <c:v>28830</c:v>
                </c:pt>
                <c:pt idx="466">
                  <c:v>28837</c:v>
                </c:pt>
                <c:pt idx="467">
                  <c:v>28844</c:v>
                </c:pt>
                <c:pt idx="468">
                  <c:v>28851</c:v>
                </c:pt>
                <c:pt idx="469">
                  <c:v>28858</c:v>
                </c:pt>
                <c:pt idx="470">
                  <c:v>28865</c:v>
                </c:pt>
                <c:pt idx="471">
                  <c:v>28872</c:v>
                </c:pt>
                <c:pt idx="472">
                  <c:v>28879</c:v>
                </c:pt>
                <c:pt idx="473">
                  <c:v>28886</c:v>
                </c:pt>
                <c:pt idx="474">
                  <c:v>28893</c:v>
                </c:pt>
                <c:pt idx="475">
                  <c:v>28900</c:v>
                </c:pt>
                <c:pt idx="476">
                  <c:v>28907</c:v>
                </c:pt>
                <c:pt idx="477">
                  <c:v>28914</c:v>
                </c:pt>
                <c:pt idx="478">
                  <c:v>28921</c:v>
                </c:pt>
                <c:pt idx="479">
                  <c:v>28928</c:v>
                </c:pt>
                <c:pt idx="480">
                  <c:v>28935</c:v>
                </c:pt>
                <c:pt idx="481">
                  <c:v>28942</c:v>
                </c:pt>
                <c:pt idx="482">
                  <c:v>28949</c:v>
                </c:pt>
                <c:pt idx="483">
                  <c:v>28956</c:v>
                </c:pt>
                <c:pt idx="484">
                  <c:v>28963</c:v>
                </c:pt>
                <c:pt idx="485">
                  <c:v>28970</c:v>
                </c:pt>
                <c:pt idx="486">
                  <c:v>28977</c:v>
                </c:pt>
                <c:pt idx="487">
                  <c:v>28984</c:v>
                </c:pt>
                <c:pt idx="488">
                  <c:v>28991</c:v>
                </c:pt>
                <c:pt idx="489">
                  <c:v>28998</c:v>
                </c:pt>
                <c:pt idx="490">
                  <c:v>29005</c:v>
                </c:pt>
                <c:pt idx="491">
                  <c:v>29012</c:v>
                </c:pt>
                <c:pt idx="492">
                  <c:v>29019</c:v>
                </c:pt>
                <c:pt idx="493">
                  <c:v>29026</c:v>
                </c:pt>
                <c:pt idx="494">
                  <c:v>29033</c:v>
                </c:pt>
                <c:pt idx="495">
                  <c:v>29039</c:v>
                </c:pt>
                <c:pt idx="496">
                  <c:v>29047</c:v>
                </c:pt>
                <c:pt idx="497">
                  <c:v>29054</c:v>
                </c:pt>
                <c:pt idx="498">
                  <c:v>29061</c:v>
                </c:pt>
                <c:pt idx="499">
                  <c:v>29068</c:v>
                </c:pt>
                <c:pt idx="500">
                  <c:v>29075</c:v>
                </c:pt>
                <c:pt idx="501">
                  <c:v>29082</c:v>
                </c:pt>
                <c:pt idx="502">
                  <c:v>29089</c:v>
                </c:pt>
                <c:pt idx="503">
                  <c:v>29096</c:v>
                </c:pt>
                <c:pt idx="504">
                  <c:v>29103</c:v>
                </c:pt>
                <c:pt idx="505">
                  <c:v>29110</c:v>
                </c:pt>
                <c:pt idx="506">
                  <c:v>29117</c:v>
                </c:pt>
                <c:pt idx="507">
                  <c:v>29124</c:v>
                </c:pt>
                <c:pt idx="508">
                  <c:v>29131</c:v>
                </c:pt>
                <c:pt idx="509">
                  <c:v>29138</c:v>
                </c:pt>
                <c:pt idx="510">
                  <c:v>29145</c:v>
                </c:pt>
                <c:pt idx="511">
                  <c:v>29152</c:v>
                </c:pt>
                <c:pt idx="512">
                  <c:v>29159</c:v>
                </c:pt>
                <c:pt idx="513">
                  <c:v>29166</c:v>
                </c:pt>
                <c:pt idx="514">
                  <c:v>29173</c:v>
                </c:pt>
                <c:pt idx="515">
                  <c:v>29180</c:v>
                </c:pt>
                <c:pt idx="516">
                  <c:v>29187</c:v>
                </c:pt>
                <c:pt idx="517">
                  <c:v>29194</c:v>
                </c:pt>
                <c:pt idx="518">
                  <c:v>29201</c:v>
                </c:pt>
                <c:pt idx="519">
                  <c:v>29208</c:v>
                </c:pt>
                <c:pt idx="520">
                  <c:v>29215</c:v>
                </c:pt>
                <c:pt idx="521">
                  <c:v>29222</c:v>
                </c:pt>
                <c:pt idx="522">
                  <c:v>29229</c:v>
                </c:pt>
                <c:pt idx="523">
                  <c:v>29236</c:v>
                </c:pt>
                <c:pt idx="524">
                  <c:v>29243</c:v>
                </c:pt>
                <c:pt idx="525">
                  <c:v>29250</c:v>
                </c:pt>
                <c:pt idx="526">
                  <c:v>29257</c:v>
                </c:pt>
                <c:pt idx="527">
                  <c:v>29264</c:v>
                </c:pt>
                <c:pt idx="528">
                  <c:v>29271</c:v>
                </c:pt>
                <c:pt idx="529">
                  <c:v>29278</c:v>
                </c:pt>
                <c:pt idx="530">
                  <c:v>29285</c:v>
                </c:pt>
                <c:pt idx="531">
                  <c:v>29292</c:v>
                </c:pt>
                <c:pt idx="532">
                  <c:v>29299</c:v>
                </c:pt>
                <c:pt idx="533">
                  <c:v>29306</c:v>
                </c:pt>
                <c:pt idx="534">
                  <c:v>29313</c:v>
                </c:pt>
                <c:pt idx="535">
                  <c:v>29320</c:v>
                </c:pt>
                <c:pt idx="536">
                  <c:v>29327</c:v>
                </c:pt>
                <c:pt idx="537">
                  <c:v>29334</c:v>
                </c:pt>
                <c:pt idx="538">
                  <c:v>29341</c:v>
                </c:pt>
                <c:pt idx="539">
                  <c:v>29348</c:v>
                </c:pt>
                <c:pt idx="540">
                  <c:v>29355</c:v>
                </c:pt>
                <c:pt idx="541">
                  <c:v>29362</c:v>
                </c:pt>
                <c:pt idx="542">
                  <c:v>29369</c:v>
                </c:pt>
                <c:pt idx="543">
                  <c:v>29376</c:v>
                </c:pt>
                <c:pt idx="544">
                  <c:v>29383</c:v>
                </c:pt>
                <c:pt idx="545">
                  <c:v>29390</c:v>
                </c:pt>
                <c:pt idx="546">
                  <c:v>29397</c:v>
                </c:pt>
                <c:pt idx="547">
                  <c:v>29404</c:v>
                </c:pt>
                <c:pt idx="548">
                  <c:v>29411</c:v>
                </c:pt>
                <c:pt idx="549">
                  <c:v>29418</c:v>
                </c:pt>
                <c:pt idx="550">
                  <c:v>29425</c:v>
                </c:pt>
                <c:pt idx="551">
                  <c:v>29432</c:v>
                </c:pt>
                <c:pt idx="552">
                  <c:v>29439</c:v>
                </c:pt>
                <c:pt idx="553">
                  <c:v>29446</c:v>
                </c:pt>
                <c:pt idx="554">
                  <c:v>29453</c:v>
                </c:pt>
                <c:pt idx="555">
                  <c:v>29460</c:v>
                </c:pt>
                <c:pt idx="556">
                  <c:v>29467</c:v>
                </c:pt>
                <c:pt idx="557">
                  <c:v>29474</c:v>
                </c:pt>
                <c:pt idx="558">
                  <c:v>29481</c:v>
                </c:pt>
                <c:pt idx="559">
                  <c:v>29488</c:v>
                </c:pt>
                <c:pt idx="560">
                  <c:v>29495</c:v>
                </c:pt>
                <c:pt idx="561">
                  <c:v>29502</c:v>
                </c:pt>
                <c:pt idx="562">
                  <c:v>29509</c:v>
                </c:pt>
                <c:pt idx="563">
                  <c:v>29516</c:v>
                </c:pt>
                <c:pt idx="564">
                  <c:v>29523</c:v>
                </c:pt>
                <c:pt idx="565">
                  <c:v>29530</c:v>
                </c:pt>
                <c:pt idx="566">
                  <c:v>29537</c:v>
                </c:pt>
                <c:pt idx="567">
                  <c:v>29544</c:v>
                </c:pt>
                <c:pt idx="568">
                  <c:v>29551</c:v>
                </c:pt>
                <c:pt idx="569">
                  <c:v>29558</c:v>
                </c:pt>
                <c:pt idx="570">
                  <c:v>29565</c:v>
                </c:pt>
                <c:pt idx="571">
                  <c:v>29572</c:v>
                </c:pt>
                <c:pt idx="572">
                  <c:v>29579</c:v>
                </c:pt>
                <c:pt idx="573">
                  <c:v>29586</c:v>
                </c:pt>
                <c:pt idx="574">
                  <c:v>29593</c:v>
                </c:pt>
                <c:pt idx="575">
                  <c:v>29600</c:v>
                </c:pt>
                <c:pt idx="576">
                  <c:v>29607</c:v>
                </c:pt>
                <c:pt idx="577">
                  <c:v>29614</c:v>
                </c:pt>
                <c:pt idx="578">
                  <c:v>29621</c:v>
                </c:pt>
                <c:pt idx="579">
                  <c:v>29628</c:v>
                </c:pt>
                <c:pt idx="580">
                  <c:v>29635</c:v>
                </c:pt>
                <c:pt idx="581">
                  <c:v>29642</c:v>
                </c:pt>
                <c:pt idx="582">
                  <c:v>29649</c:v>
                </c:pt>
                <c:pt idx="583">
                  <c:v>29656</c:v>
                </c:pt>
                <c:pt idx="584">
                  <c:v>29663</c:v>
                </c:pt>
                <c:pt idx="585">
                  <c:v>29670</c:v>
                </c:pt>
                <c:pt idx="586">
                  <c:v>29677</c:v>
                </c:pt>
                <c:pt idx="587">
                  <c:v>29684</c:v>
                </c:pt>
                <c:pt idx="588">
                  <c:v>29691</c:v>
                </c:pt>
                <c:pt idx="589">
                  <c:v>29698</c:v>
                </c:pt>
                <c:pt idx="590">
                  <c:v>29705</c:v>
                </c:pt>
                <c:pt idx="591">
                  <c:v>29712</c:v>
                </c:pt>
                <c:pt idx="592">
                  <c:v>29719</c:v>
                </c:pt>
                <c:pt idx="593">
                  <c:v>29726</c:v>
                </c:pt>
                <c:pt idx="594">
                  <c:v>29733</c:v>
                </c:pt>
                <c:pt idx="595">
                  <c:v>29740</c:v>
                </c:pt>
                <c:pt idx="596">
                  <c:v>29747</c:v>
                </c:pt>
                <c:pt idx="597">
                  <c:v>29754</c:v>
                </c:pt>
                <c:pt idx="598">
                  <c:v>29761</c:v>
                </c:pt>
                <c:pt idx="599">
                  <c:v>29768</c:v>
                </c:pt>
                <c:pt idx="600">
                  <c:v>29775</c:v>
                </c:pt>
                <c:pt idx="601">
                  <c:v>29782</c:v>
                </c:pt>
                <c:pt idx="602">
                  <c:v>29789</c:v>
                </c:pt>
                <c:pt idx="603">
                  <c:v>29796</c:v>
                </c:pt>
                <c:pt idx="604">
                  <c:v>29803</c:v>
                </c:pt>
                <c:pt idx="605">
                  <c:v>29810</c:v>
                </c:pt>
                <c:pt idx="606">
                  <c:v>29817</c:v>
                </c:pt>
                <c:pt idx="607">
                  <c:v>29824</c:v>
                </c:pt>
                <c:pt idx="608">
                  <c:v>29831</c:v>
                </c:pt>
                <c:pt idx="609">
                  <c:v>29838</c:v>
                </c:pt>
                <c:pt idx="610">
                  <c:v>29845</c:v>
                </c:pt>
                <c:pt idx="611">
                  <c:v>29852</c:v>
                </c:pt>
                <c:pt idx="612">
                  <c:v>29859</c:v>
                </c:pt>
                <c:pt idx="613">
                  <c:v>29866</c:v>
                </c:pt>
                <c:pt idx="614">
                  <c:v>29873</c:v>
                </c:pt>
                <c:pt idx="615">
                  <c:v>29880</c:v>
                </c:pt>
                <c:pt idx="616">
                  <c:v>29887</c:v>
                </c:pt>
                <c:pt idx="617">
                  <c:v>29894</c:v>
                </c:pt>
                <c:pt idx="618">
                  <c:v>29901</c:v>
                </c:pt>
                <c:pt idx="619">
                  <c:v>29908</c:v>
                </c:pt>
                <c:pt idx="620">
                  <c:v>29915</c:v>
                </c:pt>
                <c:pt idx="621">
                  <c:v>29922</c:v>
                </c:pt>
                <c:pt idx="622">
                  <c:v>29929</c:v>
                </c:pt>
                <c:pt idx="623">
                  <c:v>29936</c:v>
                </c:pt>
                <c:pt idx="624">
                  <c:v>29943</c:v>
                </c:pt>
                <c:pt idx="625">
                  <c:v>29950</c:v>
                </c:pt>
                <c:pt idx="626">
                  <c:v>29957</c:v>
                </c:pt>
                <c:pt idx="627">
                  <c:v>29964</c:v>
                </c:pt>
                <c:pt idx="628">
                  <c:v>29971</c:v>
                </c:pt>
                <c:pt idx="629">
                  <c:v>29978</c:v>
                </c:pt>
                <c:pt idx="630">
                  <c:v>29985</c:v>
                </c:pt>
                <c:pt idx="631">
                  <c:v>29992</c:v>
                </c:pt>
                <c:pt idx="632">
                  <c:v>29999</c:v>
                </c:pt>
                <c:pt idx="633">
                  <c:v>30006</c:v>
                </c:pt>
                <c:pt idx="634">
                  <c:v>30013</c:v>
                </c:pt>
                <c:pt idx="635">
                  <c:v>30020</c:v>
                </c:pt>
                <c:pt idx="636">
                  <c:v>30027</c:v>
                </c:pt>
                <c:pt idx="637">
                  <c:v>30034</c:v>
                </c:pt>
                <c:pt idx="638">
                  <c:v>30041</c:v>
                </c:pt>
                <c:pt idx="639">
                  <c:v>30048</c:v>
                </c:pt>
                <c:pt idx="640">
                  <c:v>30055</c:v>
                </c:pt>
                <c:pt idx="641">
                  <c:v>30062</c:v>
                </c:pt>
                <c:pt idx="642">
                  <c:v>30069</c:v>
                </c:pt>
                <c:pt idx="643">
                  <c:v>30076</c:v>
                </c:pt>
                <c:pt idx="644">
                  <c:v>30083</c:v>
                </c:pt>
                <c:pt idx="645">
                  <c:v>30090</c:v>
                </c:pt>
                <c:pt idx="646">
                  <c:v>30097</c:v>
                </c:pt>
                <c:pt idx="647">
                  <c:v>30104</c:v>
                </c:pt>
                <c:pt idx="648">
                  <c:v>30111</c:v>
                </c:pt>
                <c:pt idx="649">
                  <c:v>30118</c:v>
                </c:pt>
                <c:pt idx="650">
                  <c:v>30125</c:v>
                </c:pt>
                <c:pt idx="651">
                  <c:v>30132</c:v>
                </c:pt>
                <c:pt idx="652">
                  <c:v>30139</c:v>
                </c:pt>
                <c:pt idx="653">
                  <c:v>30146</c:v>
                </c:pt>
                <c:pt idx="654">
                  <c:v>30153</c:v>
                </c:pt>
                <c:pt idx="655">
                  <c:v>30160</c:v>
                </c:pt>
                <c:pt idx="656">
                  <c:v>30167</c:v>
                </c:pt>
                <c:pt idx="657">
                  <c:v>30174</c:v>
                </c:pt>
                <c:pt idx="658">
                  <c:v>30181</c:v>
                </c:pt>
                <c:pt idx="659">
                  <c:v>30188</c:v>
                </c:pt>
                <c:pt idx="660">
                  <c:v>30195</c:v>
                </c:pt>
                <c:pt idx="661">
                  <c:v>30202</c:v>
                </c:pt>
                <c:pt idx="662">
                  <c:v>30209</c:v>
                </c:pt>
                <c:pt idx="663">
                  <c:v>30216</c:v>
                </c:pt>
                <c:pt idx="664">
                  <c:v>30223</c:v>
                </c:pt>
                <c:pt idx="665">
                  <c:v>30230</c:v>
                </c:pt>
                <c:pt idx="666">
                  <c:v>30237</c:v>
                </c:pt>
                <c:pt idx="667">
                  <c:v>30244</c:v>
                </c:pt>
                <c:pt idx="668">
                  <c:v>30251</c:v>
                </c:pt>
                <c:pt idx="669">
                  <c:v>30258</c:v>
                </c:pt>
                <c:pt idx="670">
                  <c:v>30265</c:v>
                </c:pt>
                <c:pt idx="671">
                  <c:v>30272</c:v>
                </c:pt>
                <c:pt idx="672">
                  <c:v>30279</c:v>
                </c:pt>
                <c:pt idx="673">
                  <c:v>30286</c:v>
                </c:pt>
                <c:pt idx="674">
                  <c:v>30293</c:v>
                </c:pt>
                <c:pt idx="675">
                  <c:v>30300</c:v>
                </c:pt>
                <c:pt idx="676">
                  <c:v>30307</c:v>
                </c:pt>
                <c:pt idx="677">
                  <c:v>30314</c:v>
                </c:pt>
                <c:pt idx="678">
                  <c:v>30321</c:v>
                </c:pt>
                <c:pt idx="679">
                  <c:v>30328</c:v>
                </c:pt>
                <c:pt idx="680">
                  <c:v>30335</c:v>
                </c:pt>
                <c:pt idx="681">
                  <c:v>30342</c:v>
                </c:pt>
                <c:pt idx="682">
                  <c:v>30349</c:v>
                </c:pt>
                <c:pt idx="683">
                  <c:v>30356</c:v>
                </c:pt>
                <c:pt idx="684">
                  <c:v>30363</c:v>
                </c:pt>
                <c:pt idx="685">
                  <c:v>30370</c:v>
                </c:pt>
                <c:pt idx="686">
                  <c:v>30377</c:v>
                </c:pt>
                <c:pt idx="687">
                  <c:v>30384</c:v>
                </c:pt>
                <c:pt idx="688">
                  <c:v>30391</c:v>
                </c:pt>
                <c:pt idx="689">
                  <c:v>30398</c:v>
                </c:pt>
                <c:pt idx="690">
                  <c:v>30405</c:v>
                </c:pt>
                <c:pt idx="691">
                  <c:v>30412</c:v>
                </c:pt>
                <c:pt idx="692">
                  <c:v>30419</c:v>
                </c:pt>
                <c:pt idx="693">
                  <c:v>30426</c:v>
                </c:pt>
                <c:pt idx="694">
                  <c:v>30433</c:v>
                </c:pt>
                <c:pt idx="695">
                  <c:v>30440</c:v>
                </c:pt>
                <c:pt idx="696">
                  <c:v>30447</c:v>
                </c:pt>
                <c:pt idx="697">
                  <c:v>30454</c:v>
                </c:pt>
                <c:pt idx="698">
                  <c:v>30461</c:v>
                </c:pt>
                <c:pt idx="699">
                  <c:v>30468</c:v>
                </c:pt>
                <c:pt idx="700">
                  <c:v>30475</c:v>
                </c:pt>
                <c:pt idx="701">
                  <c:v>30482</c:v>
                </c:pt>
                <c:pt idx="702">
                  <c:v>30489</c:v>
                </c:pt>
                <c:pt idx="703">
                  <c:v>30496</c:v>
                </c:pt>
                <c:pt idx="704">
                  <c:v>30503</c:v>
                </c:pt>
                <c:pt idx="705">
                  <c:v>30510</c:v>
                </c:pt>
                <c:pt idx="706">
                  <c:v>30517</c:v>
                </c:pt>
                <c:pt idx="707">
                  <c:v>30524</c:v>
                </c:pt>
                <c:pt idx="708">
                  <c:v>30531</c:v>
                </c:pt>
                <c:pt idx="709">
                  <c:v>30538</c:v>
                </c:pt>
                <c:pt idx="710">
                  <c:v>30545</c:v>
                </c:pt>
                <c:pt idx="711">
                  <c:v>30552</c:v>
                </c:pt>
                <c:pt idx="712">
                  <c:v>30559</c:v>
                </c:pt>
                <c:pt idx="713">
                  <c:v>30566</c:v>
                </c:pt>
                <c:pt idx="714">
                  <c:v>30573</c:v>
                </c:pt>
                <c:pt idx="715">
                  <c:v>30580</c:v>
                </c:pt>
                <c:pt idx="716">
                  <c:v>30587</c:v>
                </c:pt>
                <c:pt idx="717">
                  <c:v>30594</c:v>
                </c:pt>
                <c:pt idx="718">
                  <c:v>30601</c:v>
                </c:pt>
                <c:pt idx="719">
                  <c:v>30608</c:v>
                </c:pt>
                <c:pt idx="720">
                  <c:v>30615</c:v>
                </c:pt>
                <c:pt idx="721">
                  <c:v>30622</c:v>
                </c:pt>
                <c:pt idx="722">
                  <c:v>30629</c:v>
                </c:pt>
                <c:pt idx="723">
                  <c:v>30636</c:v>
                </c:pt>
                <c:pt idx="724">
                  <c:v>30643</c:v>
                </c:pt>
                <c:pt idx="725">
                  <c:v>30650</c:v>
                </c:pt>
                <c:pt idx="726">
                  <c:v>30657</c:v>
                </c:pt>
                <c:pt idx="727">
                  <c:v>30664</c:v>
                </c:pt>
                <c:pt idx="728">
                  <c:v>30671</c:v>
                </c:pt>
                <c:pt idx="729">
                  <c:v>30678</c:v>
                </c:pt>
                <c:pt idx="730">
                  <c:v>30685</c:v>
                </c:pt>
                <c:pt idx="731">
                  <c:v>30692</c:v>
                </c:pt>
                <c:pt idx="732">
                  <c:v>30699</c:v>
                </c:pt>
                <c:pt idx="733">
                  <c:v>30706</c:v>
                </c:pt>
                <c:pt idx="734">
                  <c:v>30713</c:v>
                </c:pt>
                <c:pt idx="735">
                  <c:v>30720</c:v>
                </c:pt>
                <c:pt idx="736">
                  <c:v>30727</c:v>
                </c:pt>
                <c:pt idx="737">
                  <c:v>30734</c:v>
                </c:pt>
                <c:pt idx="738">
                  <c:v>30743</c:v>
                </c:pt>
                <c:pt idx="739">
                  <c:v>30748</c:v>
                </c:pt>
                <c:pt idx="740">
                  <c:v>30755</c:v>
                </c:pt>
                <c:pt idx="741">
                  <c:v>30762</c:v>
                </c:pt>
                <c:pt idx="742">
                  <c:v>30769</c:v>
                </c:pt>
                <c:pt idx="743">
                  <c:v>30776</c:v>
                </c:pt>
                <c:pt idx="744">
                  <c:v>30783</c:v>
                </c:pt>
                <c:pt idx="745">
                  <c:v>30790</c:v>
                </c:pt>
                <c:pt idx="746">
                  <c:v>30797</c:v>
                </c:pt>
                <c:pt idx="747">
                  <c:v>30804</c:v>
                </c:pt>
                <c:pt idx="748">
                  <c:v>30811</c:v>
                </c:pt>
                <c:pt idx="749">
                  <c:v>30818</c:v>
                </c:pt>
                <c:pt idx="750">
                  <c:v>30825</c:v>
                </c:pt>
                <c:pt idx="751">
                  <c:v>30832</c:v>
                </c:pt>
                <c:pt idx="752">
                  <c:v>30839</c:v>
                </c:pt>
                <c:pt idx="753">
                  <c:v>30846</c:v>
                </c:pt>
                <c:pt idx="754">
                  <c:v>30853</c:v>
                </c:pt>
                <c:pt idx="755">
                  <c:v>30860</c:v>
                </c:pt>
                <c:pt idx="756">
                  <c:v>30866</c:v>
                </c:pt>
                <c:pt idx="757">
                  <c:v>30874</c:v>
                </c:pt>
                <c:pt idx="758">
                  <c:v>30881</c:v>
                </c:pt>
                <c:pt idx="759">
                  <c:v>30888</c:v>
                </c:pt>
                <c:pt idx="760">
                  <c:v>30895</c:v>
                </c:pt>
                <c:pt idx="761">
                  <c:v>30902</c:v>
                </c:pt>
                <c:pt idx="762">
                  <c:v>30909</c:v>
                </c:pt>
                <c:pt idx="763">
                  <c:v>30916</c:v>
                </c:pt>
                <c:pt idx="764">
                  <c:v>30923</c:v>
                </c:pt>
                <c:pt idx="765">
                  <c:v>30930</c:v>
                </c:pt>
                <c:pt idx="766">
                  <c:v>30937</c:v>
                </c:pt>
                <c:pt idx="767">
                  <c:v>30944</c:v>
                </c:pt>
                <c:pt idx="768">
                  <c:v>30951</c:v>
                </c:pt>
                <c:pt idx="769">
                  <c:v>30958</c:v>
                </c:pt>
                <c:pt idx="770">
                  <c:v>30965</c:v>
                </c:pt>
                <c:pt idx="771">
                  <c:v>30972</c:v>
                </c:pt>
                <c:pt idx="772">
                  <c:v>30979</c:v>
                </c:pt>
                <c:pt idx="773">
                  <c:v>30986</c:v>
                </c:pt>
                <c:pt idx="774">
                  <c:v>30993</c:v>
                </c:pt>
                <c:pt idx="775">
                  <c:v>31000</c:v>
                </c:pt>
                <c:pt idx="776">
                  <c:v>31007</c:v>
                </c:pt>
                <c:pt idx="777">
                  <c:v>31014</c:v>
                </c:pt>
                <c:pt idx="778">
                  <c:v>31021</c:v>
                </c:pt>
                <c:pt idx="779">
                  <c:v>31028</c:v>
                </c:pt>
                <c:pt idx="780">
                  <c:v>31035</c:v>
                </c:pt>
                <c:pt idx="781">
                  <c:v>31042</c:v>
                </c:pt>
                <c:pt idx="782">
                  <c:v>31049</c:v>
                </c:pt>
                <c:pt idx="783">
                  <c:v>31056</c:v>
                </c:pt>
                <c:pt idx="784">
                  <c:v>31063</c:v>
                </c:pt>
                <c:pt idx="785">
                  <c:v>31070</c:v>
                </c:pt>
                <c:pt idx="786">
                  <c:v>31077</c:v>
                </c:pt>
                <c:pt idx="787">
                  <c:v>31084</c:v>
                </c:pt>
                <c:pt idx="788">
                  <c:v>31091</c:v>
                </c:pt>
                <c:pt idx="789">
                  <c:v>31098</c:v>
                </c:pt>
                <c:pt idx="790">
                  <c:v>31105</c:v>
                </c:pt>
                <c:pt idx="791">
                  <c:v>31112</c:v>
                </c:pt>
                <c:pt idx="792">
                  <c:v>31119</c:v>
                </c:pt>
                <c:pt idx="793">
                  <c:v>31126</c:v>
                </c:pt>
                <c:pt idx="794">
                  <c:v>31133</c:v>
                </c:pt>
                <c:pt idx="795">
                  <c:v>31140</c:v>
                </c:pt>
                <c:pt idx="796">
                  <c:v>31147</c:v>
                </c:pt>
                <c:pt idx="797">
                  <c:v>31154</c:v>
                </c:pt>
                <c:pt idx="798">
                  <c:v>31161</c:v>
                </c:pt>
                <c:pt idx="799">
                  <c:v>31168</c:v>
                </c:pt>
                <c:pt idx="800">
                  <c:v>31175</c:v>
                </c:pt>
                <c:pt idx="801">
                  <c:v>31182</c:v>
                </c:pt>
                <c:pt idx="802">
                  <c:v>31189</c:v>
                </c:pt>
                <c:pt idx="803">
                  <c:v>31196</c:v>
                </c:pt>
                <c:pt idx="804">
                  <c:v>31203</c:v>
                </c:pt>
                <c:pt idx="805">
                  <c:v>31210</c:v>
                </c:pt>
                <c:pt idx="806">
                  <c:v>31217</c:v>
                </c:pt>
                <c:pt idx="807">
                  <c:v>31224</c:v>
                </c:pt>
                <c:pt idx="808">
                  <c:v>31231</c:v>
                </c:pt>
                <c:pt idx="809">
                  <c:v>31238</c:v>
                </c:pt>
                <c:pt idx="810">
                  <c:v>31245</c:v>
                </c:pt>
                <c:pt idx="811">
                  <c:v>31252</c:v>
                </c:pt>
                <c:pt idx="812">
                  <c:v>31259</c:v>
                </c:pt>
                <c:pt idx="813">
                  <c:v>31266</c:v>
                </c:pt>
                <c:pt idx="814">
                  <c:v>31273</c:v>
                </c:pt>
                <c:pt idx="815">
                  <c:v>31280</c:v>
                </c:pt>
                <c:pt idx="816">
                  <c:v>31287</c:v>
                </c:pt>
                <c:pt idx="817">
                  <c:v>31294</c:v>
                </c:pt>
                <c:pt idx="818">
                  <c:v>31301</c:v>
                </c:pt>
                <c:pt idx="819">
                  <c:v>31308</c:v>
                </c:pt>
                <c:pt idx="820">
                  <c:v>31315</c:v>
                </c:pt>
                <c:pt idx="821">
                  <c:v>31322</c:v>
                </c:pt>
                <c:pt idx="822">
                  <c:v>31329</c:v>
                </c:pt>
                <c:pt idx="823">
                  <c:v>31336</c:v>
                </c:pt>
                <c:pt idx="824">
                  <c:v>31343</c:v>
                </c:pt>
                <c:pt idx="825">
                  <c:v>31350</c:v>
                </c:pt>
                <c:pt idx="826">
                  <c:v>31357</c:v>
                </c:pt>
                <c:pt idx="827">
                  <c:v>31364</c:v>
                </c:pt>
                <c:pt idx="828">
                  <c:v>31371</c:v>
                </c:pt>
                <c:pt idx="829">
                  <c:v>31378</c:v>
                </c:pt>
                <c:pt idx="830">
                  <c:v>31385</c:v>
                </c:pt>
                <c:pt idx="831">
                  <c:v>31392</c:v>
                </c:pt>
                <c:pt idx="832">
                  <c:v>31399</c:v>
                </c:pt>
                <c:pt idx="833">
                  <c:v>31405</c:v>
                </c:pt>
                <c:pt idx="834">
                  <c:v>31412</c:v>
                </c:pt>
                <c:pt idx="835">
                  <c:v>31420</c:v>
                </c:pt>
                <c:pt idx="836">
                  <c:v>31427</c:v>
                </c:pt>
                <c:pt idx="837">
                  <c:v>31434</c:v>
                </c:pt>
                <c:pt idx="838">
                  <c:v>31441</c:v>
                </c:pt>
                <c:pt idx="839">
                  <c:v>31448</c:v>
                </c:pt>
                <c:pt idx="840">
                  <c:v>31455</c:v>
                </c:pt>
                <c:pt idx="841">
                  <c:v>31462</c:v>
                </c:pt>
                <c:pt idx="842">
                  <c:v>31469</c:v>
                </c:pt>
                <c:pt idx="843">
                  <c:v>31476</c:v>
                </c:pt>
                <c:pt idx="844">
                  <c:v>31483</c:v>
                </c:pt>
                <c:pt idx="845">
                  <c:v>31490</c:v>
                </c:pt>
                <c:pt idx="846">
                  <c:v>31497</c:v>
                </c:pt>
                <c:pt idx="847">
                  <c:v>31504</c:v>
                </c:pt>
                <c:pt idx="848">
                  <c:v>31511</c:v>
                </c:pt>
                <c:pt idx="849">
                  <c:v>31518</c:v>
                </c:pt>
                <c:pt idx="850">
                  <c:v>31525</c:v>
                </c:pt>
                <c:pt idx="851">
                  <c:v>31532</c:v>
                </c:pt>
                <c:pt idx="852">
                  <c:v>31539</c:v>
                </c:pt>
                <c:pt idx="853">
                  <c:v>31546</c:v>
                </c:pt>
                <c:pt idx="854">
                  <c:v>31553</c:v>
                </c:pt>
                <c:pt idx="855">
                  <c:v>31560</c:v>
                </c:pt>
                <c:pt idx="856">
                  <c:v>31567</c:v>
                </c:pt>
                <c:pt idx="857">
                  <c:v>31574</c:v>
                </c:pt>
                <c:pt idx="858">
                  <c:v>31581</c:v>
                </c:pt>
                <c:pt idx="859">
                  <c:v>31588</c:v>
                </c:pt>
                <c:pt idx="860">
                  <c:v>31595</c:v>
                </c:pt>
                <c:pt idx="861">
                  <c:v>31602</c:v>
                </c:pt>
                <c:pt idx="862">
                  <c:v>31609</c:v>
                </c:pt>
                <c:pt idx="863">
                  <c:v>31616</c:v>
                </c:pt>
                <c:pt idx="864">
                  <c:v>31623</c:v>
                </c:pt>
                <c:pt idx="865">
                  <c:v>31630</c:v>
                </c:pt>
                <c:pt idx="866">
                  <c:v>31637</c:v>
                </c:pt>
                <c:pt idx="867">
                  <c:v>31644</c:v>
                </c:pt>
                <c:pt idx="868">
                  <c:v>31651</c:v>
                </c:pt>
                <c:pt idx="869">
                  <c:v>31658</c:v>
                </c:pt>
                <c:pt idx="870">
                  <c:v>31665</c:v>
                </c:pt>
                <c:pt idx="871">
                  <c:v>31672</c:v>
                </c:pt>
                <c:pt idx="872">
                  <c:v>31679</c:v>
                </c:pt>
                <c:pt idx="873">
                  <c:v>31686</c:v>
                </c:pt>
                <c:pt idx="874">
                  <c:v>31693</c:v>
                </c:pt>
                <c:pt idx="875">
                  <c:v>31700</c:v>
                </c:pt>
                <c:pt idx="876">
                  <c:v>31707</c:v>
                </c:pt>
                <c:pt idx="877">
                  <c:v>31714</c:v>
                </c:pt>
                <c:pt idx="878">
                  <c:v>31721</c:v>
                </c:pt>
                <c:pt idx="879">
                  <c:v>31728</c:v>
                </c:pt>
                <c:pt idx="880">
                  <c:v>31735</c:v>
                </c:pt>
                <c:pt idx="881">
                  <c:v>31742</c:v>
                </c:pt>
                <c:pt idx="882">
                  <c:v>31749</c:v>
                </c:pt>
                <c:pt idx="883">
                  <c:v>31756</c:v>
                </c:pt>
                <c:pt idx="884">
                  <c:v>31763</c:v>
                </c:pt>
                <c:pt idx="885">
                  <c:v>31770</c:v>
                </c:pt>
                <c:pt idx="886">
                  <c:v>31777</c:v>
                </c:pt>
                <c:pt idx="887">
                  <c:v>31784</c:v>
                </c:pt>
                <c:pt idx="888">
                  <c:v>31791</c:v>
                </c:pt>
                <c:pt idx="889">
                  <c:v>31798</c:v>
                </c:pt>
                <c:pt idx="890">
                  <c:v>31805</c:v>
                </c:pt>
                <c:pt idx="891">
                  <c:v>31812</c:v>
                </c:pt>
                <c:pt idx="892">
                  <c:v>31819</c:v>
                </c:pt>
                <c:pt idx="893">
                  <c:v>31826</c:v>
                </c:pt>
                <c:pt idx="894">
                  <c:v>31833</c:v>
                </c:pt>
                <c:pt idx="895">
                  <c:v>31840</c:v>
                </c:pt>
                <c:pt idx="896">
                  <c:v>31847</c:v>
                </c:pt>
                <c:pt idx="897">
                  <c:v>31854</c:v>
                </c:pt>
                <c:pt idx="898">
                  <c:v>31861</c:v>
                </c:pt>
                <c:pt idx="899">
                  <c:v>31868</c:v>
                </c:pt>
                <c:pt idx="900">
                  <c:v>31875</c:v>
                </c:pt>
                <c:pt idx="901">
                  <c:v>31882</c:v>
                </c:pt>
                <c:pt idx="902">
                  <c:v>31889</c:v>
                </c:pt>
                <c:pt idx="903">
                  <c:v>31896</c:v>
                </c:pt>
                <c:pt idx="904">
                  <c:v>31903</c:v>
                </c:pt>
                <c:pt idx="905">
                  <c:v>31910</c:v>
                </c:pt>
                <c:pt idx="906">
                  <c:v>31917</c:v>
                </c:pt>
                <c:pt idx="907">
                  <c:v>31924</c:v>
                </c:pt>
                <c:pt idx="908">
                  <c:v>31931</c:v>
                </c:pt>
                <c:pt idx="909">
                  <c:v>31938</c:v>
                </c:pt>
                <c:pt idx="910">
                  <c:v>31945</c:v>
                </c:pt>
                <c:pt idx="911">
                  <c:v>31952</c:v>
                </c:pt>
                <c:pt idx="912">
                  <c:v>31959</c:v>
                </c:pt>
                <c:pt idx="913">
                  <c:v>31966</c:v>
                </c:pt>
                <c:pt idx="914">
                  <c:v>31973</c:v>
                </c:pt>
                <c:pt idx="915">
                  <c:v>31980</c:v>
                </c:pt>
                <c:pt idx="916">
                  <c:v>31987</c:v>
                </c:pt>
                <c:pt idx="917">
                  <c:v>31994</c:v>
                </c:pt>
                <c:pt idx="918">
                  <c:v>32001</c:v>
                </c:pt>
                <c:pt idx="919">
                  <c:v>32008</c:v>
                </c:pt>
                <c:pt idx="920">
                  <c:v>32015</c:v>
                </c:pt>
                <c:pt idx="921">
                  <c:v>32022</c:v>
                </c:pt>
                <c:pt idx="922">
                  <c:v>32029</c:v>
                </c:pt>
                <c:pt idx="923">
                  <c:v>32036</c:v>
                </c:pt>
                <c:pt idx="924">
                  <c:v>32043</c:v>
                </c:pt>
                <c:pt idx="925">
                  <c:v>32050</c:v>
                </c:pt>
                <c:pt idx="926">
                  <c:v>32057</c:v>
                </c:pt>
                <c:pt idx="927">
                  <c:v>32064</c:v>
                </c:pt>
                <c:pt idx="928">
                  <c:v>32071</c:v>
                </c:pt>
                <c:pt idx="929">
                  <c:v>32078</c:v>
                </c:pt>
                <c:pt idx="930">
                  <c:v>32085</c:v>
                </c:pt>
                <c:pt idx="931">
                  <c:v>32091</c:v>
                </c:pt>
                <c:pt idx="932">
                  <c:v>32099</c:v>
                </c:pt>
                <c:pt idx="933">
                  <c:v>32106</c:v>
                </c:pt>
                <c:pt idx="934">
                  <c:v>32113</c:v>
                </c:pt>
                <c:pt idx="935">
                  <c:v>32120</c:v>
                </c:pt>
                <c:pt idx="936">
                  <c:v>32127</c:v>
                </c:pt>
                <c:pt idx="937">
                  <c:v>32134</c:v>
                </c:pt>
                <c:pt idx="938">
                  <c:v>32141</c:v>
                </c:pt>
                <c:pt idx="939">
                  <c:v>32148</c:v>
                </c:pt>
                <c:pt idx="940">
                  <c:v>32155</c:v>
                </c:pt>
                <c:pt idx="941">
                  <c:v>32162</c:v>
                </c:pt>
                <c:pt idx="942">
                  <c:v>32169</c:v>
                </c:pt>
                <c:pt idx="943">
                  <c:v>32176</c:v>
                </c:pt>
                <c:pt idx="944">
                  <c:v>32183</c:v>
                </c:pt>
                <c:pt idx="945">
                  <c:v>32190</c:v>
                </c:pt>
                <c:pt idx="946">
                  <c:v>32197</c:v>
                </c:pt>
                <c:pt idx="947">
                  <c:v>32204</c:v>
                </c:pt>
                <c:pt idx="948">
                  <c:v>32211</c:v>
                </c:pt>
                <c:pt idx="949">
                  <c:v>32218</c:v>
                </c:pt>
                <c:pt idx="950">
                  <c:v>32225</c:v>
                </c:pt>
                <c:pt idx="951">
                  <c:v>32232</c:v>
                </c:pt>
                <c:pt idx="952">
                  <c:v>32239</c:v>
                </c:pt>
                <c:pt idx="953">
                  <c:v>32246</c:v>
                </c:pt>
                <c:pt idx="954">
                  <c:v>32253</c:v>
                </c:pt>
                <c:pt idx="955">
                  <c:v>32260</c:v>
                </c:pt>
                <c:pt idx="956">
                  <c:v>32267</c:v>
                </c:pt>
                <c:pt idx="957">
                  <c:v>32274</c:v>
                </c:pt>
                <c:pt idx="958">
                  <c:v>32281</c:v>
                </c:pt>
                <c:pt idx="959">
                  <c:v>32288</c:v>
                </c:pt>
                <c:pt idx="960">
                  <c:v>32295</c:v>
                </c:pt>
                <c:pt idx="961">
                  <c:v>32302</c:v>
                </c:pt>
                <c:pt idx="962">
                  <c:v>32309</c:v>
                </c:pt>
                <c:pt idx="963">
                  <c:v>32316</c:v>
                </c:pt>
                <c:pt idx="964">
                  <c:v>32323</c:v>
                </c:pt>
                <c:pt idx="965">
                  <c:v>32330</c:v>
                </c:pt>
                <c:pt idx="966">
                  <c:v>32337</c:v>
                </c:pt>
                <c:pt idx="967">
                  <c:v>32344</c:v>
                </c:pt>
                <c:pt idx="968">
                  <c:v>32351</c:v>
                </c:pt>
                <c:pt idx="969">
                  <c:v>32358</c:v>
                </c:pt>
                <c:pt idx="970">
                  <c:v>32365</c:v>
                </c:pt>
                <c:pt idx="971">
                  <c:v>32372</c:v>
                </c:pt>
                <c:pt idx="972">
                  <c:v>32379</c:v>
                </c:pt>
                <c:pt idx="973">
                  <c:v>32386</c:v>
                </c:pt>
                <c:pt idx="974">
                  <c:v>32393</c:v>
                </c:pt>
                <c:pt idx="975">
                  <c:v>32400</c:v>
                </c:pt>
                <c:pt idx="976">
                  <c:v>32407</c:v>
                </c:pt>
                <c:pt idx="977">
                  <c:v>32414</c:v>
                </c:pt>
                <c:pt idx="978">
                  <c:v>32421</c:v>
                </c:pt>
                <c:pt idx="979">
                  <c:v>32428</c:v>
                </c:pt>
                <c:pt idx="980">
                  <c:v>32435</c:v>
                </c:pt>
                <c:pt idx="981">
                  <c:v>32442</c:v>
                </c:pt>
                <c:pt idx="982">
                  <c:v>32449</c:v>
                </c:pt>
                <c:pt idx="983">
                  <c:v>32456</c:v>
                </c:pt>
                <c:pt idx="984">
                  <c:v>32463</c:v>
                </c:pt>
                <c:pt idx="985">
                  <c:v>32470</c:v>
                </c:pt>
                <c:pt idx="986">
                  <c:v>32477</c:v>
                </c:pt>
                <c:pt idx="987">
                  <c:v>32484</c:v>
                </c:pt>
                <c:pt idx="988">
                  <c:v>32491</c:v>
                </c:pt>
                <c:pt idx="989">
                  <c:v>32498</c:v>
                </c:pt>
                <c:pt idx="990">
                  <c:v>32505</c:v>
                </c:pt>
                <c:pt idx="991">
                  <c:v>32512</c:v>
                </c:pt>
                <c:pt idx="992">
                  <c:v>32519</c:v>
                </c:pt>
                <c:pt idx="993">
                  <c:v>32526</c:v>
                </c:pt>
                <c:pt idx="994">
                  <c:v>32533</c:v>
                </c:pt>
                <c:pt idx="995">
                  <c:v>32540</c:v>
                </c:pt>
                <c:pt idx="996">
                  <c:v>32547</c:v>
                </c:pt>
                <c:pt idx="997">
                  <c:v>32554</c:v>
                </c:pt>
                <c:pt idx="998">
                  <c:v>32561</c:v>
                </c:pt>
                <c:pt idx="999">
                  <c:v>32568</c:v>
                </c:pt>
                <c:pt idx="1000">
                  <c:v>32575</c:v>
                </c:pt>
                <c:pt idx="1001">
                  <c:v>32582</c:v>
                </c:pt>
                <c:pt idx="1002">
                  <c:v>32589</c:v>
                </c:pt>
                <c:pt idx="1003">
                  <c:v>32596</c:v>
                </c:pt>
                <c:pt idx="1004">
                  <c:v>32603</c:v>
                </c:pt>
                <c:pt idx="1005">
                  <c:v>32610</c:v>
                </c:pt>
                <c:pt idx="1006">
                  <c:v>32617</c:v>
                </c:pt>
                <c:pt idx="1007">
                  <c:v>32624</c:v>
                </c:pt>
                <c:pt idx="1008">
                  <c:v>32631</c:v>
                </c:pt>
                <c:pt idx="1009">
                  <c:v>32638</c:v>
                </c:pt>
                <c:pt idx="1010">
                  <c:v>32645</c:v>
                </c:pt>
                <c:pt idx="1011">
                  <c:v>32652</c:v>
                </c:pt>
                <c:pt idx="1012">
                  <c:v>32659</c:v>
                </c:pt>
                <c:pt idx="1013">
                  <c:v>32666</c:v>
                </c:pt>
                <c:pt idx="1014">
                  <c:v>32673</c:v>
                </c:pt>
                <c:pt idx="1015">
                  <c:v>32680</c:v>
                </c:pt>
                <c:pt idx="1016">
                  <c:v>32687</c:v>
                </c:pt>
                <c:pt idx="1017">
                  <c:v>32694</c:v>
                </c:pt>
                <c:pt idx="1018">
                  <c:v>32701</c:v>
                </c:pt>
                <c:pt idx="1019">
                  <c:v>32708</c:v>
                </c:pt>
                <c:pt idx="1020">
                  <c:v>32715</c:v>
                </c:pt>
                <c:pt idx="1021">
                  <c:v>32722</c:v>
                </c:pt>
                <c:pt idx="1022">
                  <c:v>32729</c:v>
                </c:pt>
                <c:pt idx="1023">
                  <c:v>32736</c:v>
                </c:pt>
                <c:pt idx="1024">
                  <c:v>32743</c:v>
                </c:pt>
                <c:pt idx="1025">
                  <c:v>32750</c:v>
                </c:pt>
                <c:pt idx="1026">
                  <c:v>32757</c:v>
                </c:pt>
                <c:pt idx="1027">
                  <c:v>32764</c:v>
                </c:pt>
                <c:pt idx="1028">
                  <c:v>32771</c:v>
                </c:pt>
                <c:pt idx="1029">
                  <c:v>32778</c:v>
                </c:pt>
                <c:pt idx="1030">
                  <c:v>32785</c:v>
                </c:pt>
                <c:pt idx="1031">
                  <c:v>32792</c:v>
                </c:pt>
                <c:pt idx="1032">
                  <c:v>32799</c:v>
                </c:pt>
                <c:pt idx="1033">
                  <c:v>32806</c:v>
                </c:pt>
                <c:pt idx="1034">
                  <c:v>32813</c:v>
                </c:pt>
                <c:pt idx="1035">
                  <c:v>32820</c:v>
                </c:pt>
                <c:pt idx="1036">
                  <c:v>32827</c:v>
                </c:pt>
                <c:pt idx="1037">
                  <c:v>32834</c:v>
                </c:pt>
                <c:pt idx="1038">
                  <c:v>32841</c:v>
                </c:pt>
                <c:pt idx="1039">
                  <c:v>32848</c:v>
                </c:pt>
                <c:pt idx="1040">
                  <c:v>32855</c:v>
                </c:pt>
                <c:pt idx="1041">
                  <c:v>32862</c:v>
                </c:pt>
                <c:pt idx="1042">
                  <c:v>32869</c:v>
                </c:pt>
                <c:pt idx="1043">
                  <c:v>32876</c:v>
                </c:pt>
                <c:pt idx="1044">
                  <c:v>32883</c:v>
                </c:pt>
                <c:pt idx="1045">
                  <c:v>32890</c:v>
                </c:pt>
                <c:pt idx="1046">
                  <c:v>32897</c:v>
                </c:pt>
                <c:pt idx="1047">
                  <c:v>32904</c:v>
                </c:pt>
                <c:pt idx="1048">
                  <c:v>32911</c:v>
                </c:pt>
                <c:pt idx="1049">
                  <c:v>32918</c:v>
                </c:pt>
                <c:pt idx="1050">
                  <c:v>32925</c:v>
                </c:pt>
                <c:pt idx="1051">
                  <c:v>32932</c:v>
                </c:pt>
                <c:pt idx="1052">
                  <c:v>32939</c:v>
                </c:pt>
                <c:pt idx="1053">
                  <c:v>32946</c:v>
                </c:pt>
                <c:pt idx="1054">
                  <c:v>32953</c:v>
                </c:pt>
                <c:pt idx="1055">
                  <c:v>32960</c:v>
                </c:pt>
                <c:pt idx="1056">
                  <c:v>32967</c:v>
                </c:pt>
                <c:pt idx="1057">
                  <c:v>32974</c:v>
                </c:pt>
                <c:pt idx="1058">
                  <c:v>32981</c:v>
                </c:pt>
                <c:pt idx="1059">
                  <c:v>32988</c:v>
                </c:pt>
                <c:pt idx="1060">
                  <c:v>32995</c:v>
                </c:pt>
                <c:pt idx="1061">
                  <c:v>33002</c:v>
                </c:pt>
                <c:pt idx="1062">
                  <c:v>33009</c:v>
                </c:pt>
                <c:pt idx="1063">
                  <c:v>33016</c:v>
                </c:pt>
                <c:pt idx="1064">
                  <c:v>33023</c:v>
                </c:pt>
                <c:pt idx="1065">
                  <c:v>33030</c:v>
                </c:pt>
                <c:pt idx="1066">
                  <c:v>33037</c:v>
                </c:pt>
                <c:pt idx="1067">
                  <c:v>33044</c:v>
                </c:pt>
                <c:pt idx="1068">
                  <c:v>33051</c:v>
                </c:pt>
                <c:pt idx="1069">
                  <c:v>33057</c:v>
                </c:pt>
                <c:pt idx="1070">
                  <c:v>33065</c:v>
                </c:pt>
                <c:pt idx="1071">
                  <c:v>33072</c:v>
                </c:pt>
                <c:pt idx="1072">
                  <c:v>33079</c:v>
                </c:pt>
                <c:pt idx="1073">
                  <c:v>33086</c:v>
                </c:pt>
                <c:pt idx="1074">
                  <c:v>33093</c:v>
                </c:pt>
                <c:pt idx="1075">
                  <c:v>33100</c:v>
                </c:pt>
                <c:pt idx="1076">
                  <c:v>33107</c:v>
                </c:pt>
                <c:pt idx="1077">
                  <c:v>33114</c:v>
                </c:pt>
                <c:pt idx="1078">
                  <c:v>33121</c:v>
                </c:pt>
                <c:pt idx="1079">
                  <c:v>33128</c:v>
                </c:pt>
                <c:pt idx="1080">
                  <c:v>33135</c:v>
                </c:pt>
                <c:pt idx="1081">
                  <c:v>33142</c:v>
                </c:pt>
                <c:pt idx="1082">
                  <c:v>33149</c:v>
                </c:pt>
                <c:pt idx="1083">
                  <c:v>33156</c:v>
                </c:pt>
                <c:pt idx="1084">
                  <c:v>33163</c:v>
                </c:pt>
                <c:pt idx="1085">
                  <c:v>33170</c:v>
                </c:pt>
                <c:pt idx="1086">
                  <c:v>33177</c:v>
                </c:pt>
                <c:pt idx="1087">
                  <c:v>33184</c:v>
                </c:pt>
                <c:pt idx="1088">
                  <c:v>33191</c:v>
                </c:pt>
                <c:pt idx="1089">
                  <c:v>33198</c:v>
                </c:pt>
                <c:pt idx="1090">
                  <c:v>33205</c:v>
                </c:pt>
                <c:pt idx="1091">
                  <c:v>33212</c:v>
                </c:pt>
                <c:pt idx="1092">
                  <c:v>33219</c:v>
                </c:pt>
                <c:pt idx="1093">
                  <c:v>33226</c:v>
                </c:pt>
                <c:pt idx="1094">
                  <c:v>33233</c:v>
                </c:pt>
                <c:pt idx="1095">
                  <c:v>33240</c:v>
                </c:pt>
                <c:pt idx="1096">
                  <c:v>33247</c:v>
                </c:pt>
                <c:pt idx="1097">
                  <c:v>33254</c:v>
                </c:pt>
                <c:pt idx="1098">
                  <c:v>33261</c:v>
                </c:pt>
                <c:pt idx="1099">
                  <c:v>33268</c:v>
                </c:pt>
                <c:pt idx="1100">
                  <c:v>33275</c:v>
                </c:pt>
                <c:pt idx="1101">
                  <c:v>33282</c:v>
                </c:pt>
                <c:pt idx="1102">
                  <c:v>33289</c:v>
                </c:pt>
                <c:pt idx="1103">
                  <c:v>33296</c:v>
                </c:pt>
                <c:pt idx="1104">
                  <c:v>33303</c:v>
                </c:pt>
                <c:pt idx="1105">
                  <c:v>33310</c:v>
                </c:pt>
                <c:pt idx="1106">
                  <c:v>33317</c:v>
                </c:pt>
                <c:pt idx="1107">
                  <c:v>33324</c:v>
                </c:pt>
                <c:pt idx="1108">
                  <c:v>33331</c:v>
                </c:pt>
                <c:pt idx="1109">
                  <c:v>33338</c:v>
                </c:pt>
                <c:pt idx="1110">
                  <c:v>33345</c:v>
                </c:pt>
                <c:pt idx="1111">
                  <c:v>33352</c:v>
                </c:pt>
                <c:pt idx="1112">
                  <c:v>33359</c:v>
                </c:pt>
                <c:pt idx="1113">
                  <c:v>33366</c:v>
                </c:pt>
                <c:pt idx="1114">
                  <c:v>33373</c:v>
                </c:pt>
                <c:pt idx="1115">
                  <c:v>33380</c:v>
                </c:pt>
                <c:pt idx="1116">
                  <c:v>33387</c:v>
                </c:pt>
                <c:pt idx="1117">
                  <c:v>33394</c:v>
                </c:pt>
                <c:pt idx="1118">
                  <c:v>33401</c:v>
                </c:pt>
                <c:pt idx="1119">
                  <c:v>33408</c:v>
                </c:pt>
                <c:pt idx="1120">
                  <c:v>33415</c:v>
                </c:pt>
                <c:pt idx="1121">
                  <c:v>33422</c:v>
                </c:pt>
                <c:pt idx="1122">
                  <c:v>33429</c:v>
                </c:pt>
                <c:pt idx="1123">
                  <c:v>33436</c:v>
                </c:pt>
                <c:pt idx="1124">
                  <c:v>33443</c:v>
                </c:pt>
                <c:pt idx="1125">
                  <c:v>33450</c:v>
                </c:pt>
                <c:pt idx="1126">
                  <c:v>33457</c:v>
                </c:pt>
                <c:pt idx="1127">
                  <c:v>33464</c:v>
                </c:pt>
                <c:pt idx="1128">
                  <c:v>33471</c:v>
                </c:pt>
                <c:pt idx="1129">
                  <c:v>33478</c:v>
                </c:pt>
                <c:pt idx="1130">
                  <c:v>33485</c:v>
                </c:pt>
                <c:pt idx="1131">
                  <c:v>33492</c:v>
                </c:pt>
                <c:pt idx="1132">
                  <c:v>33499</c:v>
                </c:pt>
                <c:pt idx="1133">
                  <c:v>33506</c:v>
                </c:pt>
                <c:pt idx="1134">
                  <c:v>33513</c:v>
                </c:pt>
                <c:pt idx="1135">
                  <c:v>33520</c:v>
                </c:pt>
                <c:pt idx="1136">
                  <c:v>33527</c:v>
                </c:pt>
                <c:pt idx="1137">
                  <c:v>33534</c:v>
                </c:pt>
                <c:pt idx="1138">
                  <c:v>33541</c:v>
                </c:pt>
                <c:pt idx="1139">
                  <c:v>33548</c:v>
                </c:pt>
                <c:pt idx="1140">
                  <c:v>33555</c:v>
                </c:pt>
                <c:pt idx="1141">
                  <c:v>33562</c:v>
                </c:pt>
                <c:pt idx="1142">
                  <c:v>33569</c:v>
                </c:pt>
                <c:pt idx="1143">
                  <c:v>33576</c:v>
                </c:pt>
                <c:pt idx="1144">
                  <c:v>33583</c:v>
                </c:pt>
                <c:pt idx="1145">
                  <c:v>33590</c:v>
                </c:pt>
                <c:pt idx="1146">
                  <c:v>33596</c:v>
                </c:pt>
                <c:pt idx="1147">
                  <c:v>33603</c:v>
                </c:pt>
                <c:pt idx="1148">
                  <c:v>33611</c:v>
                </c:pt>
                <c:pt idx="1149">
                  <c:v>33618</c:v>
                </c:pt>
                <c:pt idx="1150">
                  <c:v>33625</c:v>
                </c:pt>
                <c:pt idx="1151">
                  <c:v>33632</c:v>
                </c:pt>
                <c:pt idx="1152">
                  <c:v>33639</c:v>
                </c:pt>
                <c:pt idx="1153">
                  <c:v>33646</c:v>
                </c:pt>
                <c:pt idx="1154">
                  <c:v>33653</c:v>
                </c:pt>
                <c:pt idx="1155">
                  <c:v>33660</c:v>
                </c:pt>
                <c:pt idx="1156">
                  <c:v>33667</c:v>
                </c:pt>
                <c:pt idx="1157">
                  <c:v>33674</c:v>
                </c:pt>
                <c:pt idx="1158">
                  <c:v>33681</c:v>
                </c:pt>
                <c:pt idx="1159">
                  <c:v>33688</c:v>
                </c:pt>
                <c:pt idx="1160">
                  <c:v>33695</c:v>
                </c:pt>
                <c:pt idx="1161">
                  <c:v>33702</c:v>
                </c:pt>
                <c:pt idx="1162">
                  <c:v>33709</c:v>
                </c:pt>
                <c:pt idx="1163">
                  <c:v>33716</c:v>
                </c:pt>
                <c:pt idx="1164">
                  <c:v>33723</c:v>
                </c:pt>
                <c:pt idx="1165">
                  <c:v>33730</c:v>
                </c:pt>
                <c:pt idx="1166">
                  <c:v>33737</c:v>
                </c:pt>
                <c:pt idx="1167">
                  <c:v>33744</c:v>
                </c:pt>
                <c:pt idx="1168">
                  <c:v>33751</c:v>
                </c:pt>
                <c:pt idx="1169">
                  <c:v>33758</c:v>
                </c:pt>
                <c:pt idx="1170">
                  <c:v>33765</c:v>
                </c:pt>
                <c:pt idx="1171">
                  <c:v>33772</c:v>
                </c:pt>
                <c:pt idx="1172">
                  <c:v>33779</c:v>
                </c:pt>
                <c:pt idx="1173">
                  <c:v>33786</c:v>
                </c:pt>
                <c:pt idx="1174">
                  <c:v>33793</c:v>
                </c:pt>
                <c:pt idx="1175">
                  <c:v>33800</c:v>
                </c:pt>
                <c:pt idx="1176">
                  <c:v>33807</c:v>
                </c:pt>
                <c:pt idx="1177">
                  <c:v>33814</c:v>
                </c:pt>
                <c:pt idx="1178">
                  <c:v>33821</c:v>
                </c:pt>
                <c:pt idx="1179">
                  <c:v>33828</c:v>
                </c:pt>
                <c:pt idx="1180">
                  <c:v>33835</c:v>
                </c:pt>
                <c:pt idx="1181">
                  <c:v>33842</c:v>
                </c:pt>
                <c:pt idx="1182">
                  <c:v>33849</c:v>
                </c:pt>
                <c:pt idx="1183">
                  <c:v>33856</c:v>
                </c:pt>
                <c:pt idx="1184">
                  <c:v>33863</c:v>
                </c:pt>
                <c:pt idx="1185">
                  <c:v>33870</c:v>
                </c:pt>
                <c:pt idx="1186">
                  <c:v>33877</c:v>
                </c:pt>
                <c:pt idx="1187">
                  <c:v>33884</c:v>
                </c:pt>
                <c:pt idx="1188">
                  <c:v>33891</c:v>
                </c:pt>
                <c:pt idx="1189">
                  <c:v>33898</c:v>
                </c:pt>
                <c:pt idx="1190">
                  <c:v>33905</c:v>
                </c:pt>
                <c:pt idx="1191">
                  <c:v>33912</c:v>
                </c:pt>
                <c:pt idx="1192">
                  <c:v>33918</c:v>
                </c:pt>
                <c:pt idx="1193">
                  <c:v>33926</c:v>
                </c:pt>
                <c:pt idx="1194">
                  <c:v>33933</c:v>
                </c:pt>
                <c:pt idx="1195">
                  <c:v>33940</c:v>
                </c:pt>
                <c:pt idx="1196">
                  <c:v>33947</c:v>
                </c:pt>
                <c:pt idx="1197">
                  <c:v>33954</c:v>
                </c:pt>
                <c:pt idx="1198">
                  <c:v>33961</c:v>
                </c:pt>
                <c:pt idx="1199">
                  <c:v>33968</c:v>
                </c:pt>
                <c:pt idx="1200">
                  <c:v>33975</c:v>
                </c:pt>
                <c:pt idx="1201">
                  <c:v>33982</c:v>
                </c:pt>
                <c:pt idx="1202">
                  <c:v>33989</c:v>
                </c:pt>
                <c:pt idx="1203">
                  <c:v>33996</c:v>
                </c:pt>
                <c:pt idx="1204">
                  <c:v>34003</c:v>
                </c:pt>
                <c:pt idx="1205">
                  <c:v>34010</c:v>
                </c:pt>
                <c:pt idx="1206">
                  <c:v>34017</c:v>
                </c:pt>
                <c:pt idx="1207">
                  <c:v>34024</c:v>
                </c:pt>
                <c:pt idx="1208">
                  <c:v>34031</c:v>
                </c:pt>
                <c:pt idx="1209">
                  <c:v>34038</c:v>
                </c:pt>
                <c:pt idx="1210">
                  <c:v>34045</c:v>
                </c:pt>
                <c:pt idx="1211">
                  <c:v>34052</c:v>
                </c:pt>
                <c:pt idx="1212">
                  <c:v>34059</c:v>
                </c:pt>
                <c:pt idx="1213">
                  <c:v>34066</c:v>
                </c:pt>
                <c:pt idx="1214">
                  <c:v>34073</c:v>
                </c:pt>
                <c:pt idx="1215">
                  <c:v>34080</c:v>
                </c:pt>
                <c:pt idx="1216">
                  <c:v>34087</c:v>
                </c:pt>
                <c:pt idx="1217">
                  <c:v>34094</c:v>
                </c:pt>
                <c:pt idx="1218">
                  <c:v>34101</c:v>
                </c:pt>
                <c:pt idx="1219">
                  <c:v>34108</c:v>
                </c:pt>
                <c:pt idx="1220">
                  <c:v>34115</c:v>
                </c:pt>
                <c:pt idx="1221">
                  <c:v>34122</c:v>
                </c:pt>
                <c:pt idx="1222">
                  <c:v>34129</c:v>
                </c:pt>
                <c:pt idx="1223">
                  <c:v>34136</c:v>
                </c:pt>
                <c:pt idx="1224">
                  <c:v>34143</c:v>
                </c:pt>
                <c:pt idx="1225">
                  <c:v>34150</c:v>
                </c:pt>
                <c:pt idx="1226">
                  <c:v>34157</c:v>
                </c:pt>
                <c:pt idx="1227">
                  <c:v>34164</c:v>
                </c:pt>
                <c:pt idx="1228">
                  <c:v>34171</c:v>
                </c:pt>
                <c:pt idx="1229">
                  <c:v>34178</c:v>
                </c:pt>
                <c:pt idx="1230">
                  <c:v>34185</c:v>
                </c:pt>
                <c:pt idx="1231">
                  <c:v>34192</c:v>
                </c:pt>
                <c:pt idx="1232">
                  <c:v>34199</c:v>
                </c:pt>
                <c:pt idx="1233">
                  <c:v>34206</c:v>
                </c:pt>
                <c:pt idx="1234">
                  <c:v>34213</c:v>
                </c:pt>
                <c:pt idx="1235">
                  <c:v>34220</c:v>
                </c:pt>
                <c:pt idx="1236">
                  <c:v>34227</c:v>
                </c:pt>
                <c:pt idx="1237">
                  <c:v>34234</c:v>
                </c:pt>
                <c:pt idx="1238">
                  <c:v>34241</c:v>
                </c:pt>
                <c:pt idx="1239">
                  <c:v>34248</c:v>
                </c:pt>
                <c:pt idx="1240">
                  <c:v>34255</c:v>
                </c:pt>
                <c:pt idx="1241">
                  <c:v>34262</c:v>
                </c:pt>
                <c:pt idx="1242">
                  <c:v>34269</c:v>
                </c:pt>
                <c:pt idx="1243">
                  <c:v>34276</c:v>
                </c:pt>
                <c:pt idx="1244">
                  <c:v>34283</c:v>
                </c:pt>
                <c:pt idx="1245">
                  <c:v>34290</c:v>
                </c:pt>
                <c:pt idx="1246">
                  <c:v>34297</c:v>
                </c:pt>
                <c:pt idx="1247">
                  <c:v>34304</c:v>
                </c:pt>
                <c:pt idx="1248">
                  <c:v>34311</c:v>
                </c:pt>
                <c:pt idx="1249">
                  <c:v>34318</c:v>
                </c:pt>
                <c:pt idx="1250">
                  <c:v>34325</c:v>
                </c:pt>
                <c:pt idx="1251">
                  <c:v>34332</c:v>
                </c:pt>
                <c:pt idx="1252">
                  <c:v>34339</c:v>
                </c:pt>
                <c:pt idx="1253">
                  <c:v>34346</c:v>
                </c:pt>
                <c:pt idx="1254">
                  <c:v>34353</c:v>
                </c:pt>
                <c:pt idx="1255">
                  <c:v>34360</c:v>
                </c:pt>
                <c:pt idx="1256">
                  <c:v>34367</c:v>
                </c:pt>
                <c:pt idx="1257">
                  <c:v>34374</c:v>
                </c:pt>
                <c:pt idx="1258">
                  <c:v>34381</c:v>
                </c:pt>
                <c:pt idx="1259">
                  <c:v>34388</c:v>
                </c:pt>
                <c:pt idx="1260">
                  <c:v>34395</c:v>
                </c:pt>
                <c:pt idx="1261">
                  <c:v>34402</c:v>
                </c:pt>
                <c:pt idx="1262">
                  <c:v>34409</c:v>
                </c:pt>
                <c:pt idx="1263">
                  <c:v>34416</c:v>
                </c:pt>
                <c:pt idx="1264">
                  <c:v>34423</c:v>
                </c:pt>
                <c:pt idx="1265">
                  <c:v>34430</c:v>
                </c:pt>
                <c:pt idx="1266">
                  <c:v>34437</c:v>
                </c:pt>
              </c:numCache>
            </c:numRef>
          </c:cat>
          <c:val>
            <c:numRef>
              <c:f>exercise!$J$5:$J$1271</c:f>
              <c:numCache>
                <c:formatCode>General</c:formatCode>
                <c:ptCount val="1267"/>
                <c:pt idx="0">
                  <c:v>7.9</c:v>
                </c:pt>
                <c:pt idx="1">
                  <c:v>7.87</c:v>
                </c:pt>
                <c:pt idx="2">
                  <c:v>7.83</c:v>
                </c:pt>
                <c:pt idx="3">
                  <c:v>7.91</c:v>
                </c:pt>
                <c:pt idx="4">
                  <c:v>7.66</c:v>
                </c:pt>
                <c:pt idx="5">
                  <c:v>7.25</c:v>
                </c:pt>
                <c:pt idx="6">
                  <c:v>6.77</c:v>
                </c:pt>
                <c:pt idx="7">
                  <c:v>6.89</c:v>
                </c:pt>
                <c:pt idx="8">
                  <c:v>6.93</c:v>
                </c:pt>
                <c:pt idx="9">
                  <c:v>6.72</c:v>
                </c:pt>
                <c:pt idx="10">
                  <c:v>6.75</c:v>
                </c:pt>
                <c:pt idx="11">
                  <c:v>6.15</c:v>
                </c:pt>
                <c:pt idx="12">
                  <c:v>6.34</c:v>
                </c:pt>
                <c:pt idx="13">
                  <c:v>6.43</c:v>
                </c:pt>
                <c:pt idx="14">
                  <c:v>6.38</c:v>
                </c:pt>
                <c:pt idx="15">
                  <c:v>6.74</c:v>
                </c:pt>
                <c:pt idx="16">
                  <c:v>6.91</c:v>
                </c:pt>
                <c:pt idx="17">
                  <c:v>6.91</c:v>
                </c:pt>
                <c:pt idx="18">
                  <c:v>6.82</c:v>
                </c:pt>
                <c:pt idx="19">
                  <c:v>6.67</c:v>
                </c:pt>
                <c:pt idx="20">
                  <c:v>7.04</c:v>
                </c:pt>
                <c:pt idx="21">
                  <c:v>6.81</c:v>
                </c:pt>
                <c:pt idx="22">
                  <c:v>6.76</c:v>
                </c:pt>
                <c:pt idx="23">
                  <c:v>6.72</c:v>
                </c:pt>
                <c:pt idx="24">
                  <c:v>6.62</c:v>
                </c:pt>
                <c:pt idx="25">
                  <c:v>6.48</c:v>
                </c:pt>
                <c:pt idx="26">
                  <c:v>6.67</c:v>
                </c:pt>
                <c:pt idx="27">
                  <c:v>6.49</c:v>
                </c:pt>
                <c:pt idx="28">
                  <c:v>6.35</c:v>
                </c:pt>
                <c:pt idx="29">
                  <c:v>6.38</c:v>
                </c:pt>
                <c:pt idx="30">
                  <c:v>6.5</c:v>
                </c:pt>
                <c:pt idx="31">
                  <c:v>6.55</c:v>
                </c:pt>
                <c:pt idx="32">
                  <c:v>6.41</c:v>
                </c:pt>
                <c:pt idx="33">
                  <c:v>6.25</c:v>
                </c:pt>
                <c:pt idx="34">
                  <c:v>6.4</c:v>
                </c:pt>
                <c:pt idx="35">
                  <c:v>6.4</c:v>
                </c:pt>
                <c:pt idx="36">
                  <c:v>6.2</c:v>
                </c:pt>
                <c:pt idx="37">
                  <c:v>5.71</c:v>
                </c:pt>
                <c:pt idx="38">
                  <c:v>5.84</c:v>
                </c:pt>
                <c:pt idx="39">
                  <c:v>6.06</c:v>
                </c:pt>
                <c:pt idx="40">
                  <c:v>5.96</c:v>
                </c:pt>
                <c:pt idx="41">
                  <c:v>5.82</c:v>
                </c:pt>
                <c:pt idx="42">
                  <c:v>5.88</c:v>
                </c:pt>
                <c:pt idx="43">
                  <c:v>5.56</c:v>
                </c:pt>
                <c:pt idx="44">
                  <c:v>5.5</c:v>
                </c:pt>
                <c:pt idx="45">
                  <c:v>5.24</c:v>
                </c:pt>
                <c:pt idx="46">
                  <c:v>5.0599999999999996</c:v>
                </c:pt>
                <c:pt idx="47">
                  <c:v>4.97</c:v>
                </c:pt>
                <c:pt idx="48">
                  <c:v>4.96</c:v>
                </c:pt>
                <c:pt idx="49">
                  <c:v>4.76</c:v>
                </c:pt>
                <c:pt idx="50">
                  <c:v>4.8600000000000003</c:v>
                </c:pt>
                <c:pt idx="51">
                  <c:v>4.8899999999999997</c:v>
                </c:pt>
                <c:pt idx="52">
                  <c:v>4.84</c:v>
                </c:pt>
                <c:pt idx="53">
                  <c:v>4.5599999999999996</c:v>
                </c:pt>
                <c:pt idx="54">
                  <c:v>4.18</c:v>
                </c:pt>
                <c:pt idx="55">
                  <c:v>4.22</c:v>
                </c:pt>
                <c:pt idx="56">
                  <c:v>4.09</c:v>
                </c:pt>
                <c:pt idx="57">
                  <c:v>3.7</c:v>
                </c:pt>
                <c:pt idx="58">
                  <c:v>3.6</c:v>
                </c:pt>
                <c:pt idx="59">
                  <c:v>3.41</c:v>
                </c:pt>
                <c:pt idx="60">
                  <c:v>3.34</c:v>
                </c:pt>
                <c:pt idx="61">
                  <c:v>3.3</c:v>
                </c:pt>
                <c:pt idx="62">
                  <c:v>3.52</c:v>
                </c:pt>
                <c:pt idx="63">
                  <c:v>3.39</c:v>
                </c:pt>
                <c:pt idx="64">
                  <c:v>3.64</c:v>
                </c:pt>
                <c:pt idx="65">
                  <c:v>3.82</c:v>
                </c:pt>
                <c:pt idx="66">
                  <c:v>4</c:v>
                </c:pt>
                <c:pt idx="67">
                  <c:v>3.86</c:v>
                </c:pt>
                <c:pt idx="68">
                  <c:v>4.04</c:v>
                </c:pt>
                <c:pt idx="69">
                  <c:v>3.92</c:v>
                </c:pt>
                <c:pt idx="70">
                  <c:v>3.94</c:v>
                </c:pt>
                <c:pt idx="71">
                  <c:v>4.38</c:v>
                </c:pt>
                <c:pt idx="72">
                  <c:v>4.4000000000000004</c:v>
                </c:pt>
                <c:pt idx="73">
                  <c:v>4.26</c:v>
                </c:pt>
                <c:pt idx="74">
                  <c:v>4.5999999999999996</c:v>
                </c:pt>
                <c:pt idx="75">
                  <c:v>4.97</c:v>
                </c:pt>
                <c:pt idx="76">
                  <c:v>4.82</c:v>
                </c:pt>
                <c:pt idx="77">
                  <c:v>5.22</c:v>
                </c:pt>
                <c:pt idx="78">
                  <c:v>5.42</c:v>
                </c:pt>
                <c:pt idx="79">
                  <c:v>5.35</c:v>
                </c:pt>
                <c:pt idx="80">
                  <c:v>5.44</c:v>
                </c:pt>
                <c:pt idx="81">
                  <c:v>5.43</c:v>
                </c:pt>
                <c:pt idx="82">
                  <c:v>5.33</c:v>
                </c:pt>
                <c:pt idx="83">
                  <c:v>5.22</c:v>
                </c:pt>
                <c:pt idx="84">
                  <c:v>4.78</c:v>
                </c:pt>
                <c:pt idx="85">
                  <c:v>4.7300000000000004</c:v>
                </c:pt>
                <c:pt idx="86">
                  <c:v>4.5</c:v>
                </c:pt>
                <c:pt idx="87">
                  <c:v>4.5999999999999996</c:v>
                </c:pt>
                <c:pt idx="88">
                  <c:v>4.8499999999999996</c:v>
                </c:pt>
                <c:pt idx="89">
                  <c:v>4.7699999999999996</c:v>
                </c:pt>
                <c:pt idx="90">
                  <c:v>4.67</c:v>
                </c:pt>
                <c:pt idx="91">
                  <c:v>4.54</c:v>
                </c:pt>
                <c:pt idx="92">
                  <c:v>4.4400000000000004</c:v>
                </c:pt>
                <c:pt idx="93">
                  <c:v>4.46</c:v>
                </c:pt>
                <c:pt idx="94">
                  <c:v>4.37</c:v>
                </c:pt>
                <c:pt idx="95">
                  <c:v>4.16</c:v>
                </c:pt>
                <c:pt idx="96">
                  <c:v>4.1900000000000004</c:v>
                </c:pt>
                <c:pt idx="97">
                  <c:v>4.1399999999999997</c:v>
                </c:pt>
                <c:pt idx="98">
                  <c:v>4.4000000000000004</c:v>
                </c:pt>
                <c:pt idx="99">
                  <c:v>4.3099999999999996</c:v>
                </c:pt>
                <c:pt idx="100">
                  <c:v>4.0999999999999996</c:v>
                </c:pt>
                <c:pt idx="101">
                  <c:v>4.12</c:v>
                </c:pt>
                <c:pt idx="102">
                  <c:v>4.04</c:v>
                </c:pt>
                <c:pt idx="103">
                  <c:v>3.76</c:v>
                </c:pt>
                <c:pt idx="104">
                  <c:v>3.69</c:v>
                </c:pt>
                <c:pt idx="105">
                  <c:v>3.23</c:v>
                </c:pt>
                <c:pt idx="106">
                  <c:v>3.3</c:v>
                </c:pt>
                <c:pt idx="107">
                  <c:v>3.46</c:v>
                </c:pt>
                <c:pt idx="108">
                  <c:v>3.4</c:v>
                </c:pt>
                <c:pt idx="109">
                  <c:v>3.16</c:v>
                </c:pt>
                <c:pt idx="110">
                  <c:v>3.06</c:v>
                </c:pt>
                <c:pt idx="111">
                  <c:v>3.18</c:v>
                </c:pt>
                <c:pt idx="112">
                  <c:v>3.47</c:v>
                </c:pt>
                <c:pt idx="113">
                  <c:v>3.56</c:v>
                </c:pt>
                <c:pt idx="114">
                  <c:v>3.94</c:v>
                </c:pt>
                <c:pt idx="115">
                  <c:v>3.77</c:v>
                </c:pt>
                <c:pt idx="116">
                  <c:v>3.87</c:v>
                </c:pt>
                <c:pt idx="117">
                  <c:v>3.82</c:v>
                </c:pt>
                <c:pt idx="118">
                  <c:v>3.82</c:v>
                </c:pt>
                <c:pt idx="119">
                  <c:v>3.64</c:v>
                </c:pt>
                <c:pt idx="120">
                  <c:v>3.58</c:v>
                </c:pt>
                <c:pt idx="121">
                  <c:v>3.6</c:v>
                </c:pt>
                <c:pt idx="122">
                  <c:v>3.62</c:v>
                </c:pt>
                <c:pt idx="123">
                  <c:v>3.78</c:v>
                </c:pt>
                <c:pt idx="124">
                  <c:v>3.84</c:v>
                </c:pt>
                <c:pt idx="125">
                  <c:v>3.81</c:v>
                </c:pt>
                <c:pt idx="126">
                  <c:v>3.88</c:v>
                </c:pt>
                <c:pt idx="127">
                  <c:v>3.86</c:v>
                </c:pt>
                <c:pt idx="128">
                  <c:v>3.97</c:v>
                </c:pt>
                <c:pt idx="129">
                  <c:v>3.87</c:v>
                </c:pt>
                <c:pt idx="130">
                  <c:v>4.08</c:v>
                </c:pt>
                <c:pt idx="131">
                  <c:v>4.07</c:v>
                </c:pt>
                <c:pt idx="132">
                  <c:v>3.91</c:v>
                </c:pt>
                <c:pt idx="133">
                  <c:v>3.96</c:v>
                </c:pt>
                <c:pt idx="134">
                  <c:v>3.77</c:v>
                </c:pt>
                <c:pt idx="135">
                  <c:v>3.86</c:v>
                </c:pt>
                <c:pt idx="136">
                  <c:v>3.91</c:v>
                </c:pt>
                <c:pt idx="137">
                  <c:v>4.18</c:v>
                </c:pt>
                <c:pt idx="138">
                  <c:v>4.55</c:v>
                </c:pt>
                <c:pt idx="139">
                  <c:v>4.71</c:v>
                </c:pt>
                <c:pt idx="140">
                  <c:v>4.71</c:v>
                </c:pt>
                <c:pt idx="141">
                  <c:v>4.63</c:v>
                </c:pt>
                <c:pt idx="142">
                  <c:v>4.6100000000000003</c:v>
                </c:pt>
                <c:pt idx="143">
                  <c:v>4.6900000000000004</c:v>
                </c:pt>
                <c:pt idx="144">
                  <c:v>4.76</c:v>
                </c:pt>
                <c:pt idx="145">
                  <c:v>4.79</c:v>
                </c:pt>
                <c:pt idx="146">
                  <c:v>4.74</c:v>
                </c:pt>
                <c:pt idx="147">
                  <c:v>4.75</c:v>
                </c:pt>
                <c:pt idx="148">
                  <c:v>4.75</c:v>
                </c:pt>
                <c:pt idx="149">
                  <c:v>4.74</c:v>
                </c:pt>
                <c:pt idx="150">
                  <c:v>4.84</c:v>
                </c:pt>
                <c:pt idx="151">
                  <c:v>4.87</c:v>
                </c:pt>
                <c:pt idx="152">
                  <c:v>5</c:v>
                </c:pt>
                <c:pt idx="153">
                  <c:v>5</c:v>
                </c:pt>
                <c:pt idx="154">
                  <c:v>5.15</c:v>
                </c:pt>
                <c:pt idx="155">
                  <c:v>5.1100000000000003</c:v>
                </c:pt>
                <c:pt idx="156">
                  <c:v>5.16</c:v>
                </c:pt>
                <c:pt idx="157">
                  <c:v>5.19</c:v>
                </c:pt>
                <c:pt idx="158">
                  <c:v>5.36</c:v>
                </c:pt>
                <c:pt idx="159">
                  <c:v>5.67</c:v>
                </c:pt>
                <c:pt idx="160">
                  <c:v>5.68</c:v>
                </c:pt>
                <c:pt idx="161">
                  <c:v>5.57</c:v>
                </c:pt>
                <c:pt idx="162">
                  <c:v>5.43</c:v>
                </c:pt>
                <c:pt idx="163">
                  <c:v>5.62</c:v>
                </c:pt>
                <c:pt idx="164">
                  <c:v>5.85</c:v>
                </c:pt>
                <c:pt idx="165">
                  <c:v>5.87</c:v>
                </c:pt>
                <c:pt idx="166">
                  <c:v>6.06</c:v>
                </c:pt>
                <c:pt idx="167">
                  <c:v>6.35</c:v>
                </c:pt>
                <c:pt idx="168">
                  <c:v>6.28</c:v>
                </c:pt>
                <c:pt idx="169">
                  <c:v>6.51</c:v>
                </c:pt>
                <c:pt idx="170">
                  <c:v>6.22</c:v>
                </c:pt>
                <c:pt idx="171">
                  <c:v>6.11</c:v>
                </c:pt>
                <c:pt idx="172">
                  <c:v>6.28</c:v>
                </c:pt>
                <c:pt idx="173">
                  <c:v>6.26</c:v>
                </c:pt>
                <c:pt idx="174">
                  <c:v>5.97</c:v>
                </c:pt>
                <c:pt idx="175">
                  <c:v>6.19</c:v>
                </c:pt>
                <c:pt idx="176">
                  <c:v>6.63</c:v>
                </c:pt>
                <c:pt idx="177">
                  <c:v>6.91</c:v>
                </c:pt>
                <c:pt idx="178">
                  <c:v>7.06</c:v>
                </c:pt>
                <c:pt idx="179">
                  <c:v>7.16</c:v>
                </c:pt>
                <c:pt idx="180">
                  <c:v>7.29</c:v>
                </c:pt>
                <c:pt idx="181">
                  <c:v>7.28</c:v>
                </c:pt>
                <c:pt idx="182">
                  <c:v>7.98</c:v>
                </c:pt>
                <c:pt idx="183">
                  <c:v>7.68</c:v>
                </c:pt>
                <c:pt idx="184">
                  <c:v>8.0299999999999994</c:v>
                </c:pt>
                <c:pt idx="185">
                  <c:v>8.17</c:v>
                </c:pt>
                <c:pt idx="186">
                  <c:v>8.3800000000000008</c:v>
                </c:pt>
                <c:pt idx="187">
                  <c:v>8.77</c:v>
                </c:pt>
                <c:pt idx="188">
                  <c:v>8.9499999999999993</c:v>
                </c:pt>
                <c:pt idx="189">
                  <c:v>8.7799999999999994</c:v>
                </c:pt>
                <c:pt idx="190">
                  <c:v>8.6199999999999992</c:v>
                </c:pt>
                <c:pt idx="191">
                  <c:v>8.76</c:v>
                </c:pt>
                <c:pt idx="192">
                  <c:v>9.02</c:v>
                </c:pt>
                <c:pt idx="193">
                  <c:v>8.5500000000000007</c:v>
                </c:pt>
                <c:pt idx="194">
                  <c:v>7.12</c:v>
                </c:pt>
                <c:pt idx="195">
                  <c:v>7.48</c:v>
                </c:pt>
                <c:pt idx="196">
                  <c:v>7.14</c:v>
                </c:pt>
                <c:pt idx="197">
                  <c:v>7.19</c:v>
                </c:pt>
                <c:pt idx="198">
                  <c:v>7.02</c:v>
                </c:pt>
                <c:pt idx="199">
                  <c:v>7.36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7.78</c:v>
                </c:pt>
                <c:pt idx="203">
                  <c:v>7.52</c:v>
                </c:pt>
                <c:pt idx="204">
                  <c:v>7.68</c:v>
                </c:pt>
                <c:pt idx="205">
                  <c:v>7.48</c:v>
                </c:pt>
                <c:pt idx="206">
                  <c:v>7.3</c:v>
                </c:pt>
                <c:pt idx="207">
                  <c:v>7.57</c:v>
                </c:pt>
                <c:pt idx="208">
                  <c:v>7.52</c:v>
                </c:pt>
                <c:pt idx="209">
                  <c:v>7.67</c:v>
                </c:pt>
                <c:pt idx="210">
                  <c:v>7.9</c:v>
                </c:pt>
                <c:pt idx="211">
                  <c:v>8.01</c:v>
                </c:pt>
                <c:pt idx="212">
                  <c:v>7.51</c:v>
                </c:pt>
                <c:pt idx="213">
                  <c:v>6.93</c:v>
                </c:pt>
                <c:pt idx="214">
                  <c:v>7.04</c:v>
                </c:pt>
                <c:pt idx="215">
                  <c:v>7.04</c:v>
                </c:pt>
                <c:pt idx="216">
                  <c:v>7.35</c:v>
                </c:pt>
                <c:pt idx="217">
                  <c:v>7.71</c:v>
                </c:pt>
                <c:pt idx="218">
                  <c:v>7.83</c:v>
                </c:pt>
                <c:pt idx="219">
                  <c:v>8.1</c:v>
                </c:pt>
                <c:pt idx="220">
                  <c:v>8.4499999999999993</c:v>
                </c:pt>
                <c:pt idx="221">
                  <c:v>8.49</c:v>
                </c:pt>
                <c:pt idx="222">
                  <c:v>8.52</c:v>
                </c:pt>
                <c:pt idx="223">
                  <c:v>8.16</c:v>
                </c:pt>
                <c:pt idx="224">
                  <c:v>8.02</c:v>
                </c:pt>
                <c:pt idx="225">
                  <c:v>8.77</c:v>
                </c:pt>
                <c:pt idx="226">
                  <c:v>8.6999999999999993</c:v>
                </c:pt>
                <c:pt idx="227">
                  <c:v>7.96</c:v>
                </c:pt>
                <c:pt idx="228">
                  <c:v>8.14</c:v>
                </c:pt>
                <c:pt idx="229">
                  <c:v>8.1300000000000008</c:v>
                </c:pt>
                <c:pt idx="230">
                  <c:v>7.95</c:v>
                </c:pt>
                <c:pt idx="231">
                  <c:v>8.1999999999999993</c:v>
                </c:pt>
                <c:pt idx="232">
                  <c:v>7.99</c:v>
                </c:pt>
                <c:pt idx="233">
                  <c:v>7.3</c:v>
                </c:pt>
                <c:pt idx="234">
                  <c:v>7.75</c:v>
                </c:pt>
                <c:pt idx="235">
                  <c:v>7.39</c:v>
                </c:pt>
                <c:pt idx="236">
                  <c:v>7.72</c:v>
                </c:pt>
                <c:pt idx="237">
                  <c:v>7.42</c:v>
                </c:pt>
                <c:pt idx="238">
                  <c:v>7.67</c:v>
                </c:pt>
                <c:pt idx="239">
                  <c:v>8.84</c:v>
                </c:pt>
                <c:pt idx="240">
                  <c:v>8.76</c:v>
                </c:pt>
                <c:pt idx="241">
                  <c:v>9.31</c:v>
                </c:pt>
                <c:pt idx="242">
                  <c:v>9.59</c:v>
                </c:pt>
                <c:pt idx="243">
                  <c:v>9.36</c:v>
                </c:pt>
                <c:pt idx="244">
                  <c:v>9.06</c:v>
                </c:pt>
                <c:pt idx="245">
                  <c:v>7.83</c:v>
                </c:pt>
                <c:pt idx="246">
                  <c:v>7.07</c:v>
                </c:pt>
                <c:pt idx="247">
                  <c:v>6.79</c:v>
                </c:pt>
                <c:pt idx="248">
                  <c:v>7.34</c:v>
                </c:pt>
                <c:pt idx="249">
                  <c:v>7.72</c:v>
                </c:pt>
                <c:pt idx="250">
                  <c:v>7.55</c:v>
                </c:pt>
                <c:pt idx="251">
                  <c:v>7.98</c:v>
                </c:pt>
                <c:pt idx="252">
                  <c:v>7.62</c:v>
                </c:pt>
                <c:pt idx="253">
                  <c:v>7.18</c:v>
                </c:pt>
                <c:pt idx="254">
                  <c:v>7.41</c:v>
                </c:pt>
                <c:pt idx="255">
                  <c:v>7.6</c:v>
                </c:pt>
                <c:pt idx="256">
                  <c:v>7.47</c:v>
                </c:pt>
                <c:pt idx="257">
                  <c:v>7.12</c:v>
                </c:pt>
                <c:pt idx="258">
                  <c:v>6.81</c:v>
                </c:pt>
                <c:pt idx="259">
                  <c:v>6.98</c:v>
                </c:pt>
                <c:pt idx="260">
                  <c:v>7.06</c:v>
                </c:pt>
                <c:pt idx="261">
                  <c:v>6.54</c:v>
                </c:pt>
                <c:pt idx="262">
                  <c:v>6.65</c:v>
                </c:pt>
                <c:pt idx="263">
                  <c:v>6.17</c:v>
                </c:pt>
                <c:pt idx="264">
                  <c:v>5.77</c:v>
                </c:pt>
                <c:pt idx="265">
                  <c:v>5.45</c:v>
                </c:pt>
                <c:pt idx="266">
                  <c:v>6.36</c:v>
                </c:pt>
                <c:pt idx="267">
                  <c:v>5.3</c:v>
                </c:pt>
                <c:pt idx="268">
                  <c:v>5.62</c:v>
                </c:pt>
                <c:pt idx="269">
                  <c:v>5.53</c:v>
                </c:pt>
                <c:pt idx="270">
                  <c:v>5.41</c:v>
                </c:pt>
                <c:pt idx="271">
                  <c:v>5.49</c:v>
                </c:pt>
                <c:pt idx="272">
                  <c:v>5.52</c:v>
                </c:pt>
                <c:pt idx="273">
                  <c:v>5.64</c:v>
                </c:pt>
                <c:pt idx="274">
                  <c:v>5.7</c:v>
                </c:pt>
                <c:pt idx="275">
                  <c:v>5.34</c:v>
                </c:pt>
                <c:pt idx="276">
                  <c:v>5.69</c:v>
                </c:pt>
                <c:pt idx="277">
                  <c:v>5.5</c:v>
                </c:pt>
                <c:pt idx="278">
                  <c:v>5.47</c:v>
                </c:pt>
                <c:pt idx="279">
                  <c:v>4.9400000000000004</c:v>
                </c:pt>
                <c:pt idx="280">
                  <c:v>5.16</c:v>
                </c:pt>
                <c:pt idx="281">
                  <c:v>5.21</c:v>
                </c:pt>
                <c:pt idx="282">
                  <c:v>5.24</c:v>
                </c:pt>
                <c:pt idx="283">
                  <c:v>4.95</c:v>
                </c:pt>
                <c:pt idx="284">
                  <c:v>5.36</c:v>
                </c:pt>
                <c:pt idx="285">
                  <c:v>5.82</c:v>
                </c:pt>
                <c:pt idx="286">
                  <c:v>6.02</c:v>
                </c:pt>
                <c:pt idx="287">
                  <c:v>6.1</c:v>
                </c:pt>
                <c:pt idx="288">
                  <c:v>6.07</c:v>
                </c:pt>
                <c:pt idx="289">
                  <c:v>6.34</c:v>
                </c:pt>
                <c:pt idx="290">
                  <c:v>6.2</c:v>
                </c:pt>
                <c:pt idx="291">
                  <c:v>6.41</c:v>
                </c:pt>
                <c:pt idx="292">
                  <c:v>6.45</c:v>
                </c:pt>
                <c:pt idx="293">
                  <c:v>6.46</c:v>
                </c:pt>
                <c:pt idx="294">
                  <c:v>6.55</c:v>
                </c:pt>
                <c:pt idx="295">
                  <c:v>6.39</c:v>
                </c:pt>
                <c:pt idx="296">
                  <c:v>6.42</c:v>
                </c:pt>
                <c:pt idx="297">
                  <c:v>6.45</c:v>
                </c:pt>
                <c:pt idx="298">
                  <c:v>6.35</c:v>
                </c:pt>
                <c:pt idx="299">
                  <c:v>6.53</c:v>
                </c:pt>
                <c:pt idx="300">
                  <c:v>6.27</c:v>
                </c:pt>
                <c:pt idx="301">
                  <c:v>6.1</c:v>
                </c:pt>
                <c:pt idx="302">
                  <c:v>5.73</c:v>
                </c:pt>
                <c:pt idx="303">
                  <c:v>5.56</c:v>
                </c:pt>
                <c:pt idx="304">
                  <c:v>5.53</c:v>
                </c:pt>
                <c:pt idx="305">
                  <c:v>5.36</c:v>
                </c:pt>
                <c:pt idx="306">
                  <c:v>5.47</c:v>
                </c:pt>
                <c:pt idx="307">
                  <c:v>5.55</c:v>
                </c:pt>
                <c:pt idx="308">
                  <c:v>5.56</c:v>
                </c:pt>
                <c:pt idx="309">
                  <c:v>5.64</c:v>
                </c:pt>
                <c:pt idx="310">
                  <c:v>5.45</c:v>
                </c:pt>
                <c:pt idx="311">
                  <c:v>5.27</c:v>
                </c:pt>
                <c:pt idx="312">
                  <c:v>5.2</c:v>
                </c:pt>
                <c:pt idx="313">
                  <c:v>5.08</c:v>
                </c:pt>
                <c:pt idx="314">
                  <c:v>4.8499999999999996</c:v>
                </c:pt>
                <c:pt idx="315">
                  <c:v>4.79</c:v>
                </c:pt>
                <c:pt idx="316">
                  <c:v>4.71</c:v>
                </c:pt>
                <c:pt idx="317">
                  <c:v>4.96</c:v>
                </c:pt>
                <c:pt idx="318">
                  <c:v>4.83</c:v>
                </c:pt>
                <c:pt idx="319">
                  <c:v>4.92</c:v>
                </c:pt>
                <c:pt idx="320">
                  <c:v>4.87</c:v>
                </c:pt>
                <c:pt idx="321">
                  <c:v>5.2</c:v>
                </c:pt>
                <c:pt idx="322">
                  <c:v>4.97</c:v>
                </c:pt>
                <c:pt idx="323">
                  <c:v>5</c:v>
                </c:pt>
                <c:pt idx="324">
                  <c:v>4.8600000000000003</c:v>
                </c:pt>
                <c:pt idx="325">
                  <c:v>4.97</c:v>
                </c:pt>
                <c:pt idx="326">
                  <c:v>4.93</c:v>
                </c:pt>
                <c:pt idx="327">
                  <c:v>4.79</c:v>
                </c:pt>
                <c:pt idx="328">
                  <c:v>4.6900000000000004</c:v>
                </c:pt>
                <c:pt idx="329">
                  <c:v>4.8499999999999996</c:v>
                </c:pt>
                <c:pt idx="330">
                  <c:v>4.8600000000000003</c:v>
                </c:pt>
                <c:pt idx="331">
                  <c:v>5.14</c:v>
                </c:pt>
                <c:pt idx="332">
                  <c:v>5.31</c:v>
                </c:pt>
                <c:pt idx="333">
                  <c:v>5.46</c:v>
                </c:pt>
                <c:pt idx="334">
                  <c:v>5.57</c:v>
                </c:pt>
                <c:pt idx="335">
                  <c:v>5.44</c:v>
                </c:pt>
                <c:pt idx="336">
                  <c:v>5.4</c:v>
                </c:pt>
                <c:pt idx="337">
                  <c:v>5.33</c:v>
                </c:pt>
                <c:pt idx="338">
                  <c:v>5.37</c:v>
                </c:pt>
                <c:pt idx="339">
                  <c:v>5.4</c:v>
                </c:pt>
                <c:pt idx="340">
                  <c:v>5.15</c:v>
                </c:pt>
                <c:pt idx="341">
                  <c:v>5.23</c:v>
                </c:pt>
                <c:pt idx="342">
                  <c:v>5.17</c:v>
                </c:pt>
                <c:pt idx="343">
                  <c:v>5.19</c:v>
                </c:pt>
                <c:pt idx="344">
                  <c:v>5.17</c:v>
                </c:pt>
                <c:pt idx="345">
                  <c:v>5.15</c:v>
                </c:pt>
                <c:pt idx="346">
                  <c:v>5.0999999999999996</c:v>
                </c:pt>
                <c:pt idx="347">
                  <c:v>5.09</c:v>
                </c:pt>
                <c:pt idx="348">
                  <c:v>5.0999999999999996</c:v>
                </c:pt>
                <c:pt idx="349">
                  <c:v>5.1100000000000003</c:v>
                </c:pt>
                <c:pt idx="350">
                  <c:v>5.03</c:v>
                </c:pt>
                <c:pt idx="351">
                  <c:v>5.07</c:v>
                </c:pt>
                <c:pt idx="352">
                  <c:v>5.07</c:v>
                </c:pt>
                <c:pt idx="353">
                  <c:v>4.9000000000000004</c:v>
                </c:pt>
                <c:pt idx="354">
                  <c:v>4.84</c:v>
                </c:pt>
                <c:pt idx="355">
                  <c:v>4.88</c:v>
                </c:pt>
                <c:pt idx="356">
                  <c:v>4.8499999999999996</c:v>
                </c:pt>
                <c:pt idx="357">
                  <c:v>4.92</c:v>
                </c:pt>
                <c:pt idx="358">
                  <c:v>4.8099999999999996</c:v>
                </c:pt>
                <c:pt idx="359">
                  <c:v>4.63</c:v>
                </c:pt>
                <c:pt idx="360">
                  <c:v>4.41</c:v>
                </c:pt>
                <c:pt idx="361">
                  <c:v>4.4400000000000004</c:v>
                </c:pt>
                <c:pt idx="362">
                  <c:v>4.33</c:v>
                </c:pt>
                <c:pt idx="363">
                  <c:v>4.28</c:v>
                </c:pt>
                <c:pt idx="364">
                  <c:v>4.37</c:v>
                </c:pt>
                <c:pt idx="365">
                  <c:v>4.47</c:v>
                </c:pt>
                <c:pt idx="366">
                  <c:v>4.57</c:v>
                </c:pt>
                <c:pt idx="367">
                  <c:v>4.63</c:v>
                </c:pt>
                <c:pt idx="368">
                  <c:v>4.71</c:v>
                </c:pt>
                <c:pt idx="369">
                  <c:v>4.76</c:v>
                </c:pt>
                <c:pt idx="370">
                  <c:v>4.62</c:v>
                </c:pt>
                <c:pt idx="371">
                  <c:v>4.62</c:v>
                </c:pt>
                <c:pt idx="372">
                  <c:v>4.7</c:v>
                </c:pt>
                <c:pt idx="373">
                  <c:v>4.6399999999999997</c:v>
                </c:pt>
                <c:pt idx="374">
                  <c:v>4.63</c:v>
                </c:pt>
                <c:pt idx="375">
                  <c:v>4.62</c:v>
                </c:pt>
                <c:pt idx="376">
                  <c:v>4.54</c:v>
                </c:pt>
                <c:pt idx="377">
                  <c:v>4.57</c:v>
                </c:pt>
                <c:pt idx="378">
                  <c:v>4.58</c:v>
                </c:pt>
                <c:pt idx="379">
                  <c:v>4.57</c:v>
                </c:pt>
                <c:pt idx="380">
                  <c:v>4.5</c:v>
                </c:pt>
                <c:pt idx="381">
                  <c:v>4.45</c:v>
                </c:pt>
                <c:pt idx="382">
                  <c:v>4.6900000000000004</c:v>
                </c:pt>
                <c:pt idx="383">
                  <c:v>5.04</c:v>
                </c:pt>
                <c:pt idx="384">
                  <c:v>4.9800000000000004</c:v>
                </c:pt>
                <c:pt idx="385">
                  <c:v>5.0599999999999996</c:v>
                </c:pt>
                <c:pt idx="386">
                  <c:v>5.04</c:v>
                </c:pt>
                <c:pt idx="387">
                  <c:v>5.0599999999999996</c:v>
                </c:pt>
                <c:pt idx="388">
                  <c:v>5.0199999999999996</c:v>
                </c:pt>
                <c:pt idx="389">
                  <c:v>5.0199999999999996</c:v>
                </c:pt>
                <c:pt idx="390">
                  <c:v>4.97</c:v>
                </c:pt>
                <c:pt idx="391">
                  <c:v>5.12</c:v>
                </c:pt>
                <c:pt idx="392">
                  <c:v>5.16</c:v>
                </c:pt>
                <c:pt idx="393">
                  <c:v>5.23</c:v>
                </c:pt>
                <c:pt idx="394">
                  <c:v>5.25</c:v>
                </c:pt>
                <c:pt idx="395">
                  <c:v>5.33</c:v>
                </c:pt>
                <c:pt idx="396">
                  <c:v>5.46</c:v>
                </c:pt>
                <c:pt idx="397">
                  <c:v>5.6</c:v>
                </c:pt>
                <c:pt idx="398">
                  <c:v>5.55</c:v>
                </c:pt>
                <c:pt idx="399">
                  <c:v>5.56</c:v>
                </c:pt>
                <c:pt idx="400">
                  <c:v>5.6</c:v>
                </c:pt>
                <c:pt idx="401">
                  <c:v>5.87</c:v>
                </c:pt>
                <c:pt idx="402">
                  <c:v>5.87</c:v>
                </c:pt>
                <c:pt idx="403">
                  <c:v>5.86</c:v>
                </c:pt>
                <c:pt idx="404">
                  <c:v>6.13</c:v>
                </c:pt>
                <c:pt idx="405">
                  <c:v>6.36</c:v>
                </c:pt>
                <c:pt idx="406">
                  <c:v>6.14</c:v>
                </c:pt>
                <c:pt idx="407">
                  <c:v>6.1</c:v>
                </c:pt>
                <c:pt idx="408">
                  <c:v>6.22</c:v>
                </c:pt>
                <c:pt idx="409">
                  <c:v>6.15</c:v>
                </c:pt>
                <c:pt idx="410">
                  <c:v>6.09</c:v>
                </c:pt>
                <c:pt idx="411">
                  <c:v>6.05</c:v>
                </c:pt>
                <c:pt idx="412">
                  <c:v>6.04</c:v>
                </c:pt>
                <c:pt idx="413">
                  <c:v>6.1</c:v>
                </c:pt>
                <c:pt idx="414">
                  <c:v>6.05</c:v>
                </c:pt>
                <c:pt idx="415">
                  <c:v>6</c:v>
                </c:pt>
                <c:pt idx="416">
                  <c:v>6.19</c:v>
                </c:pt>
                <c:pt idx="417">
                  <c:v>6.16</c:v>
                </c:pt>
                <c:pt idx="418">
                  <c:v>6.68</c:v>
                </c:pt>
                <c:pt idx="419">
                  <c:v>6.5</c:v>
                </c:pt>
                <c:pt idx="420">
                  <c:v>6.46</c:v>
                </c:pt>
                <c:pt idx="421">
                  <c:v>6.41</c:v>
                </c:pt>
                <c:pt idx="422">
                  <c:v>6.44</c:v>
                </c:pt>
                <c:pt idx="423">
                  <c:v>6.5</c:v>
                </c:pt>
                <c:pt idx="424">
                  <c:v>6.47</c:v>
                </c:pt>
                <c:pt idx="425">
                  <c:v>6.42</c:v>
                </c:pt>
                <c:pt idx="426">
                  <c:v>6.29</c:v>
                </c:pt>
                <c:pt idx="427">
                  <c:v>6.27</c:v>
                </c:pt>
                <c:pt idx="428">
                  <c:v>6.22</c:v>
                </c:pt>
                <c:pt idx="429">
                  <c:v>6.28</c:v>
                </c:pt>
                <c:pt idx="430">
                  <c:v>6.42</c:v>
                </c:pt>
                <c:pt idx="431">
                  <c:v>6.33</c:v>
                </c:pt>
                <c:pt idx="432">
                  <c:v>6.32</c:v>
                </c:pt>
                <c:pt idx="433">
                  <c:v>6.25</c:v>
                </c:pt>
                <c:pt idx="434">
                  <c:v>6.39</c:v>
                </c:pt>
                <c:pt idx="435">
                  <c:v>6.39</c:v>
                </c:pt>
                <c:pt idx="436">
                  <c:v>6.28</c:v>
                </c:pt>
                <c:pt idx="437">
                  <c:v>6.51</c:v>
                </c:pt>
                <c:pt idx="438">
                  <c:v>6.65</c:v>
                </c:pt>
                <c:pt idx="439">
                  <c:v>6.64</c:v>
                </c:pt>
                <c:pt idx="440">
                  <c:v>6.63</c:v>
                </c:pt>
                <c:pt idx="441">
                  <c:v>6.84</c:v>
                </c:pt>
                <c:pt idx="442">
                  <c:v>6.88</c:v>
                </c:pt>
                <c:pt idx="443">
                  <c:v>7.07</c:v>
                </c:pt>
                <c:pt idx="444">
                  <c:v>7.19</c:v>
                </c:pt>
                <c:pt idx="445">
                  <c:v>7.06</c:v>
                </c:pt>
                <c:pt idx="446">
                  <c:v>6.9</c:v>
                </c:pt>
                <c:pt idx="447">
                  <c:v>6.76</c:v>
                </c:pt>
                <c:pt idx="448">
                  <c:v>6.74</c:v>
                </c:pt>
                <c:pt idx="449">
                  <c:v>7.24</c:v>
                </c:pt>
                <c:pt idx="450">
                  <c:v>7.22</c:v>
                </c:pt>
                <c:pt idx="451">
                  <c:v>7.48</c:v>
                </c:pt>
                <c:pt idx="452">
                  <c:v>7.58</c:v>
                </c:pt>
                <c:pt idx="453">
                  <c:v>7.76</c:v>
                </c:pt>
                <c:pt idx="454">
                  <c:v>8.08</c:v>
                </c:pt>
                <c:pt idx="455">
                  <c:v>7.89</c:v>
                </c:pt>
                <c:pt idx="456">
                  <c:v>8.18</c:v>
                </c:pt>
                <c:pt idx="457">
                  <c:v>8.09</c:v>
                </c:pt>
                <c:pt idx="458">
                  <c:v>7.94</c:v>
                </c:pt>
                <c:pt idx="459">
                  <c:v>7.54</c:v>
                </c:pt>
                <c:pt idx="460">
                  <c:v>8.85</c:v>
                </c:pt>
                <c:pt idx="461">
                  <c:v>8.99</c:v>
                </c:pt>
                <c:pt idx="462">
                  <c:v>8.02</c:v>
                </c:pt>
                <c:pt idx="463">
                  <c:v>8.6300000000000008</c:v>
                </c:pt>
                <c:pt idx="464">
                  <c:v>8.98</c:v>
                </c:pt>
                <c:pt idx="465">
                  <c:v>8.89</c:v>
                </c:pt>
                <c:pt idx="466">
                  <c:v>8.8800000000000008</c:v>
                </c:pt>
                <c:pt idx="467">
                  <c:v>9.25</c:v>
                </c:pt>
                <c:pt idx="468">
                  <c:v>9.19</c:v>
                </c:pt>
                <c:pt idx="469">
                  <c:v>9.31</c:v>
                </c:pt>
                <c:pt idx="470">
                  <c:v>9.25</c:v>
                </c:pt>
                <c:pt idx="471">
                  <c:v>9.44</c:v>
                </c:pt>
                <c:pt idx="472">
                  <c:v>9.35</c:v>
                </c:pt>
                <c:pt idx="473">
                  <c:v>9.2899999999999991</c:v>
                </c:pt>
                <c:pt idx="474">
                  <c:v>9.25</c:v>
                </c:pt>
                <c:pt idx="475">
                  <c:v>9.27</c:v>
                </c:pt>
                <c:pt idx="476">
                  <c:v>9.42</c:v>
                </c:pt>
                <c:pt idx="477">
                  <c:v>9.4499999999999993</c:v>
                </c:pt>
                <c:pt idx="478">
                  <c:v>9.42</c:v>
                </c:pt>
                <c:pt idx="479">
                  <c:v>9.52</c:v>
                </c:pt>
                <c:pt idx="480">
                  <c:v>9.56</c:v>
                </c:pt>
                <c:pt idx="481">
                  <c:v>9.43</c:v>
                </c:pt>
                <c:pt idx="482">
                  <c:v>9.49</c:v>
                </c:pt>
                <c:pt idx="483">
                  <c:v>9.7200000000000006</c:v>
                </c:pt>
                <c:pt idx="484">
                  <c:v>9.2899999999999991</c:v>
                </c:pt>
                <c:pt idx="485">
                  <c:v>9.07</c:v>
                </c:pt>
                <c:pt idx="486">
                  <c:v>9.5500000000000007</c:v>
                </c:pt>
                <c:pt idx="487">
                  <c:v>9.64</c:v>
                </c:pt>
                <c:pt idx="488">
                  <c:v>9.57</c:v>
                </c:pt>
                <c:pt idx="489">
                  <c:v>9.67</c:v>
                </c:pt>
                <c:pt idx="490">
                  <c:v>10.65</c:v>
                </c:pt>
                <c:pt idx="491">
                  <c:v>9.35</c:v>
                </c:pt>
                <c:pt idx="492">
                  <c:v>8.8699999999999992</c:v>
                </c:pt>
                <c:pt idx="493">
                  <c:v>8.94</c:v>
                </c:pt>
                <c:pt idx="494">
                  <c:v>8.81</c:v>
                </c:pt>
                <c:pt idx="495">
                  <c:v>9.06</c:v>
                </c:pt>
                <c:pt idx="496">
                  <c:v>9.27</c:v>
                </c:pt>
                <c:pt idx="497">
                  <c:v>9.25</c:v>
                </c:pt>
                <c:pt idx="498">
                  <c:v>9.2200000000000006</c:v>
                </c:pt>
                <c:pt idx="499">
                  <c:v>9.16</c:v>
                </c:pt>
                <c:pt idx="500">
                  <c:v>9.4</c:v>
                </c:pt>
                <c:pt idx="501">
                  <c:v>9.5500000000000007</c:v>
                </c:pt>
                <c:pt idx="502">
                  <c:v>9.56</c:v>
                </c:pt>
                <c:pt idx="503">
                  <c:v>9.77</c:v>
                </c:pt>
                <c:pt idx="504">
                  <c:v>10.07</c:v>
                </c:pt>
                <c:pt idx="505">
                  <c:v>10.45</c:v>
                </c:pt>
                <c:pt idx="506">
                  <c:v>10.199999999999999</c:v>
                </c:pt>
                <c:pt idx="507">
                  <c:v>10.220000000000001</c:v>
                </c:pt>
                <c:pt idx="508">
                  <c:v>10.39</c:v>
                </c:pt>
                <c:pt idx="509">
                  <c:v>11.74</c:v>
                </c:pt>
                <c:pt idx="510">
                  <c:v>11.69</c:v>
                </c:pt>
                <c:pt idx="511">
                  <c:v>12.72</c:v>
                </c:pt>
                <c:pt idx="512">
                  <c:v>12.12</c:v>
                </c:pt>
                <c:pt idx="513">
                  <c:v>12.48</c:v>
                </c:pt>
                <c:pt idx="514">
                  <c:v>11.94</c:v>
                </c:pt>
                <c:pt idx="515">
                  <c:v>11.81</c:v>
                </c:pt>
                <c:pt idx="516">
                  <c:v>11.4</c:v>
                </c:pt>
                <c:pt idx="517">
                  <c:v>11.64</c:v>
                </c:pt>
                <c:pt idx="518">
                  <c:v>12.6</c:v>
                </c:pt>
                <c:pt idx="519">
                  <c:v>11.91</c:v>
                </c:pt>
                <c:pt idx="520">
                  <c:v>12</c:v>
                </c:pt>
                <c:pt idx="521">
                  <c:v>12.17</c:v>
                </c:pt>
                <c:pt idx="522">
                  <c:v>11.76</c:v>
                </c:pt>
                <c:pt idx="523">
                  <c:v>11.82</c:v>
                </c:pt>
                <c:pt idx="524">
                  <c:v>12.02</c:v>
                </c:pt>
                <c:pt idx="525">
                  <c:v>12.13</c:v>
                </c:pt>
                <c:pt idx="526">
                  <c:v>12.06</c:v>
                </c:pt>
                <c:pt idx="527">
                  <c:v>12.18</c:v>
                </c:pt>
                <c:pt idx="528">
                  <c:v>13.3</c:v>
                </c:pt>
                <c:pt idx="529">
                  <c:v>13.84</c:v>
                </c:pt>
                <c:pt idx="530">
                  <c:v>15.37</c:v>
                </c:pt>
                <c:pt idx="531">
                  <c:v>15.6</c:v>
                </c:pt>
                <c:pt idx="532">
                  <c:v>14.33</c:v>
                </c:pt>
                <c:pt idx="533">
                  <c:v>15.93</c:v>
                </c:pt>
                <c:pt idx="534">
                  <c:v>14.88</c:v>
                </c:pt>
                <c:pt idx="535">
                  <c:v>14.31</c:v>
                </c:pt>
                <c:pt idx="536">
                  <c:v>13.5</c:v>
                </c:pt>
                <c:pt idx="537">
                  <c:v>12.01</c:v>
                </c:pt>
                <c:pt idx="538">
                  <c:v>10.39</c:v>
                </c:pt>
                <c:pt idx="539">
                  <c:v>8.98</c:v>
                </c:pt>
                <c:pt idx="540">
                  <c:v>8.14</c:v>
                </c:pt>
                <c:pt idx="541">
                  <c:v>8.06</c:v>
                </c:pt>
                <c:pt idx="542">
                  <c:v>7.66</c:v>
                </c:pt>
                <c:pt idx="543">
                  <c:v>7.41</c:v>
                </c:pt>
                <c:pt idx="544">
                  <c:v>6.3</c:v>
                </c:pt>
                <c:pt idx="545">
                  <c:v>6.97</c:v>
                </c:pt>
                <c:pt idx="546">
                  <c:v>7.42</c:v>
                </c:pt>
                <c:pt idx="547">
                  <c:v>7.94</c:v>
                </c:pt>
                <c:pt idx="548">
                  <c:v>7.97</c:v>
                </c:pt>
                <c:pt idx="549">
                  <c:v>7.76</c:v>
                </c:pt>
                <c:pt idx="550">
                  <c:v>7.83</c:v>
                </c:pt>
                <c:pt idx="551">
                  <c:v>8.3800000000000008</c:v>
                </c:pt>
                <c:pt idx="552">
                  <c:v>8.5500000000000007</c:v>
                </c:pt>
                <c:pt idx="553">
                  <c:v>8.5500000000000007</c:v>
                </c:pt>
                <c:pt idx="554">
                  <c:v>9.31</c:v>
                </c:pt>
                <c:pt idx="555">
                  <c:v>10.07</c:v>
                </c:pt>
                <c:pt idx="556">
                  <c:v>9.74</c:v>
                </c:pt>
                <c:pt idx="557">
                  <c:v>9.94</c:v>
                </c:pt>
                <c:pt idx="558">
                  <c:v>10.34</c:v>
                </c:pt>
                <c:pt idx="559">
                  <c:v>10.16</c:v>
                </c:pt>
                <c:pt idx="560">
                  <c:v>11.45</c:v>
                </c:pt>
                <c:pt idx="561">
                  <c:v>11.38</c:v>
                </c:pt>
                <c:pt idx="562">
                  <c:v>10.91</c:v>
                </c:pt>
                <c:pt idx="563">
                  <c:v>11.81</c:v>
                </c:pt>
                <c:pt idx="564">
                  <c:v>12.52</c:v>
                </c:pt>
                <c:pt idx="565">
                  <c:v>13.4</c:v>
                </c:pt>
                <c:pt idx="566">
                  <c:v>13.18</c:v>
                </c:pt>
                <c:pt idx="567">
                  <c:v>13.72</c:v>
                </c:pt>
                <c:pt idx="568">
                  <c:v>14.2</c:v>
                </c:pt>
                <c:pt idx="569">
                  <c:v>14.66</c:v>
                </c:pt>
                <c:pt idx="570">
                  <c:v>16.88</c:v>
                </c:pt>
                <c:pt idx="571">
                  <c:v>16.47</c:v>
                </c:pt>
                <c:pt idx="572">
                  <c:v>14.71</c:v>
                </c:pt>
                <c:pt idx="573">
                  <c:v>14.3</c:v>
                </c:pt>
                <c:pt idx="574">
                  <c:v>14.5</c:v>
                </c:pt>
                <c:pt idx="575">
                  <c:v>15.08</c:v>
                </c:pt>
                <c:pt idx="576">
                  <c:v>15.71</c:v>
                </c:pt>
                <c:pt idx="577">
                  <c:v>15.06</c:v>
                </c:pt>
                <c:pt idx="578">
                  <c:v>14.67</c:v>
                </c:pt>
                <c:pt idx="579">
                  <c:v>15.54</c:v>
                </c:pt>
                <c:pt idx="580">
                  <c:v>15.02</c:v>
                </c:pt>
                <c:pt idx="581">
                  <c:v>14.2</c:v>
                </c:pt>
                <c:pt idx="582">
                  <c:v>14.49</c:v>
                </c:pt>
                <c:pt idx="583">
                  <c:v>13.92</c:v>
                </c:pt>
                <c:pt idx="584">
                  <c:v>12.45</c:v>
                </c:pt>
                <c:pt idx="585">
                  <c:v>12.83</c:v>
                </c:pt>
                <c:pt idx="586">
                  <c:v>12.37</c:v>
                </c:pt>
                <c:pt idx="587">
                  <c:v>13.66</c:v>
                </c:pt>
                <c:pt idx="588">
                  <c:v>13.68</c:v>
                </c:pt>
                <c:pt idx="589">
                  <c:v>13.58</c:v>
                </c:pt>
                <c:pt idx="590">
                  <c:v>14.42</c:v>
                </c:pt>
                <c:pt idx="591">
                  <c:v>16.52</c:v>
                </c:pt>
                <c:pt idx="592">
                  <c:v>17.010000000000002</c:v>
                </c:pt>
                <c:pt idx="593">
                  <c:v>16.600000000000001</c:v>
                </c:pt>
                <c:pt idx="594">
                  <c:v>16.010000000000002</c:v>
                </c:pt>
                <c:pt idx="595">
                  <c:v>15.64</c:v>
                </c:pt>
                <c:pt idx="596">
                  <c:v>14.69</c:v>
                </c:pt>
                <c:pt idx="597">
                  <c:v>14.24</c:v>
                </c:pt>
                <c:pt idx="598">
                  <c:v>14.7</c:v>
                </c:pt>
                <c:pt idx="599">
                  <c:v>14.65</c:v>
                </c:pt>
                <c:pt idx="600">
                  <c:v>14.98</c:v>
                </c:pt>
                <c:pt idx="601">
                  <c:v>14.45</c:v>
                </c:pt>
                <c:pt idx="602">
                  <c:v>15.68</c:v>
                </c:pt>
                <c:pt idx="603">
                  <c:v>15.18</c:v>
                </c:pt>
                <c:pt idx="604">
                  <c:v>15.35</c:v>
                </c:pt>
                <c:pt idx="605">
                  <c:v>15.28</c:v>
                </c:pt>
                <c:pt idx="606">
                  <c:v>15.67</c:v>
                </c:pt>
                <c:pt idx="607">
                  <c:v>15.83</c:v>
                </c:pt>
                <c:pt idx="608">
                  <c:v>15.66</c:v>
                </c:pt>
                <c:pt idx="609">
                  <c:v>15.36</c:v>
                </c:pt>
                <c:pt idx="610">
                  <c:v>14.34</c:v>
                </c:pt>
                <c:pt idx="611">
                  <c:v>14.2</c:v>
                </c:pt>
                <c:pt idx="612">
                  <c:v>14.34</c:v>
                </c:pt>
                <c:pt idx="613">
                  <c:v>13.85</c:v>
                </c:pt>
                <c:pt idx="614">
                  <c:v>13.24</c:v>
                </c:pt>
                <c:pt idx="615">
                  <c:v>13.29</c:v>
                </c:pt>
                <c:pt idx="616">
                  <c:v>13.22</c:v>
                </c:pt>
                <c:pt idx="617">
                  <c:v>12.3</c:v>
                </c:pt>
                <c:pt idx="618">
                  <c:v>14.29</c:v>
                </c:pt>
                <c:pt idx="619">
                  <c:v>10.07</c:v>
                </c:pt>
                <c:pt idx="620">
                  <c:v>10.1</c:v>
                </c:pt>
                <c:pt idx="621">
                  <c:v>10.62</c:v>
                </c:pt>
                <c:pt idx="622">
                  <c:v>10.38</c:v>
                </c:pt>
                <c:pt idx="623">
                  <c:v>10.87</c:v>
                </c:pt>
                <c:pt idx="624">
                  <c:v>11.32</c:v>
                </c:pt>
                <c:pt idx="625">
                  <c:v>11.36</c:v>
                </c:pt>
                <c:pt idx="626">
                  <c:v>11.64</c:v>
                </c:pt>
                <c:pt idx="627">
                  <c:v>12.14</c:v>
                </c:pt>
                <c:pt idx="628">
                  <c:v>12.72</c:v>
                </c:pt>
                <c:pt idx="629">
                  <c:v>12.8</c:v>
                </c:pt>
                <c:pt idx="630">
                  <c:v>13.77</c:v>
                </c:pt>
                <c:pt idx="631">
                  <c:v>14.15</c:v>
                </c:pt>
                <c:pt idx="632">
                  <c:v>14.47</c:v>
                </c:pt>
                <c:pt idx="633">
                  <c:v>12</c:v>
                </c:pt>
                <c:pt idx="634">
                  <c:v>12.28</c:v>
                </c:pt>
                <c:pt idx="635">
                  <c:v>12.41</c:v>
                </c:pt>
                <c:pt idx="636">
                  <c:v>12.76</c:v>
                </c:pt>
                <c:pt idx="637">
                  <c:v>12.68</c:v>
                </c:pt>
                <c:pt idx="638">
                  <c:v>13.26</c:v>
                </c:pt>
                <c:pt idx="639">
                  <c:v>13.18</c:v>
                </c:pt>
                <c:pt idx="640">
                  <c:v>12.81</c:v>
                </c:pt>
                <c:pt idx="641">
                  <c:v>12.19</c:v>
                </c:pt>
                <c:pt idx="642">
                  <c:v>12.44</c:v>
                </c:pt>
                <c:pt idx="643">
                  <c:v>12.62</c:v>
                </c:pt>
                <c:pt idx="644">
                  <c:v>12.4</c:v>
                </c:pt>
                <c:pt idx="645">
                  <c:v>11.94</c:v>
                </c:pt>
                <c:pt idx="646">
                  <c:v>11.55</c:v>
                </c:pt>
                <c:pt idx="647">
                  <c:v>12.06</c:v>
                </c:pt>
                <c:pt idx="648">
                  <c:v>12.08</c:v>
                </c:pt>
                <c:pt idx="649">
                  <c:v>12.31</c:v>
                </c:pt>
                <c:pt idx="650">
                  <c:v>12.87</c:v>
                </c:pt>
                <c:pt idx="651">
                  <c:v>12.76</c:v>
                </c:pt>
                <c:pt idx="652">
                  <c:v>12.58</c:v>
                </c:pt>
                <c:pt idx="653">
                  <c:v>12</c:v>
                </c:pt>
                <c:pt idx="654">
                  <c:v>10.75</c:v>
                </c:pt>
                <c:pt idx="655">
                  <c:v>10.72</c:v>
                </c:pt>
                <c:pt idx="656">
                  <c:v>9.73</c:v>
                </c:pt>
                <c:pt idx="657">
                  <c:v>9.9700000000000006</c:v>
                </c:pt>
                <c:pt idx="658">
                  <c:v>8.06</c:v>
                </c:pt>
                <c:pt idx="659">
                  <c:v>7.42</c:v>
                </c:pt>
                <c:pt idx="660">
                  <c:v>8.42</c:v>
                </c:pt>
                <c:pt idx="661">
                  <c:v>8.3000000000000007</c:v>
                </c:pt>
                <c:pt idx="662">
                  <c:v>8.14</c:v>
                </c:pt>
                <c:pt idx="663">
                  <c:v>7.35</c:v>
                </c:pt>
                <c:pt idx="664">
                  <c:v>7.58</c:v>
                </c:pt>
                <c:pt idx="665">
                  <c:v>8.0500000000000007</c:v>
                </c:pt>
                <c:pt idx="666">
                  <c:v>7.42</c:v>
                </c:pt>
                <c:pt idx="667">
                  <c:v>7.56</c:v>
                </c:pt>
                <c:pt idx="668">
                  <c:v>8</c:v>
                </c:pt>
                <c:pt idx="669">
                  <c:v>7.79</c:v>
                </c:pt>
                <c:pt idx="670">
                  <c:v>8.08</c:v>
                </c:pt>
                <c:pt idx="671">
                  <c:v>8.36</c:v>
                </c:pt>
                <c:pt idx="672">
                  <c:v>7.93</c:v>
                </c:pt>
                <c:pt idx="673">
                  <c:v>8.2799999999999994</c:v>
                </c:pt>
                <c:pt idx="674">
                  <c:v>7.97</c:v>
                </c:pt>
                <c:pt idx="675">
                  <c:v>7.63</c:v>
                </c:pt>
                <c:pt idx="676">
                  <c:v>7.92</c:v>
                </c:pt>
                <c:pt idx="677">
                  <c:v>8.14</c:v>
                </c:pt>
                <c:pt idx="678">
                  <c:v>7.98</c:v>
                </c:pt>
                <c:pt idx="679">
                  <c:v>7.68</c:v>
                </c:pt>
                <c:pt idx="680">
                  <c:v>7.68</c:v>
                </c:pt>
                <c:pt idx="681">
                  <c:v>8.08</c:v>
                </c:pt>
                <c:pt idx="682">
                  <c:v>8.16</c:v>
                </c:pt>
                <c:pt idx="683">
                  <c:v>8.2799999999999994</c:v>
                </c:pt>
                <c:pt idx="684">
                  <c:v>8.1999999999999993</c:v>
                </c:pt>
                <c:pt idx="685">
                  <c:v>7.96</c:v>
                </c:pt>
                <c:pt idx="686">
                  <c:v>8</c:v>
                </c:pt>
                <c:pt idx="687">
                  <c:v>8.26</c:v>
                </c:pt>
                <c:pt idx="688">
                  <c:v>8.3000000000000007</c:v>
                </c:pt>
                <c:pt idx="689">
                  <c:v>8.4700000000000006</c:v>
                </c:pt>
                <c:pt idx="690">
                  <c:v>8.6300000000000008</c:v>
                </c:pt>
                <c:pt idx="691">
                  <c:v>8.4</c:v>
                </c:pt>
                <c:pt idx="692">
                  <c:v>8.18</c:v>
                </c:pt>
                <c:pt idx="693">
                  <c:v>8.1</c:v>
                </c:pt>
                <c:pt idx="694">
                  <c:v>8.1</c:v>
                </c:pt>
                <c:pt idx="695">
                  <c:v>8.01</c:v>
                </c:pt>
                <c:pt idx="696">
                  <c:v>7.96</c:v>
                </c:pt>
                <c:pt idx="697">
                  <c:v>8.11</c:v>
                </c:pt>
                <c:pt idx="698">
                  <c:v>8.49</c:v>
                </c:pt>
                <c:pt idx="699">
                  <c:v>8.58</c:v>
                </c:pt>
                <c:pt idx="700">
                  <c:v>8.83</c:v>
                </c:pt>
                <c:pt idx="701">
                  <c:v>8.7200000000000006</c:v>
                </c:pt>
                <c:pt idx="702">
                  <c:v>8.9700000000000006</c:v>
                </c:pt>
                <c:pt idx="703">
                  <c:v>8.85</c:v>
                </c:pt>
                <c:pt idx="704">
                  <c:v>9.02</c:v>
                </c:pt>
                <c:pt idx="705">
                  <c:v>9.1</c:v>
                </c:pt>
                <c:pt idx="706">
                  <c:v>9.07</c:v>
                </c:pt>
                <c:pt idx="707">
                  <c:v>9.07</c:v>
                </c:pt>
                <c:pt idx="708">
                  <c:v>9.39</c:v>
                </c:pt>
                <c:pt idx="709">
                  <c:v>9.56</c:v>
                </c:pt>
                <c:pt idx="710">
                  <c:v>9.32</c:v>
                </c:pt>
                <c:pt idx="711">
                  <c:v>9.1199999999999992</c:v>
                </c:pt>
                <c:pt idx="712">
                  <c:v>9.26</c:v>
                </c:pt>
                <c:pt idx="713">
                  <c:v>9.1</c:v>
                </c:pt>
                <c:pt idx="714">
                  <c:v>9.11</c:v>
                </c:pt>
                <c:pt idx="715">
                  <c:v>8.9499999999999993</c:v>
                </c:pt>
                <c:pt idx="716">
                  <c:v>8.7799999999999994</c:v>
                </c:pt>
                <c:pt idx="717">
                  <c:v>8.5399999999999991</c:v>
                </c:pt>
                <c:pt idx="718">
                  <c:v>8.7799999999999994</c:v>
                </c:pt>
                <c:pt idx="719">
                  <c:v>8.5</c:v>
                </c:pt>
                <c:pt idx="720">
                  <c:v>8.66</c:v>
                </c:pt>
                <c:pt idx="721">
                  <c:v>8.49</c:v>
                </c:pt>
                <c:pt idx="722">
                  <c:v>8.7799999999999994</c:v>
                </c:pt>
                <c:pt idx="723">
                  <c:v>8.8000000000000007</c:v>
                </c:pt>
                <c:pt idx="724">
                  <c:v>8.81</c:v>
                </c:pt>
                <c:pt idx="725">
                  <c:v>8.8800000000000008</c:v>
                </c:pt>
                <c:pt idx="726">
                  <c:v>8.9499999999999993</c:v>
                </c:pt>
                <c:pt idx="727">
                  <c:v>9.1199999999999992</c:v>
                </c:pt>
                <c:pt idx="728">
                  <c:v>9</c:v>
                </c:pt>
                <c:pt idx="729">
                  <c:v>8.98</c:v>
                </c:pt>
                <c:pt idx="730">
                  <c:v>8.98</c:v>
                </c:pt>
                <c:pt idx="731">
                  <c:v>8.93</c:v>
                </c:pt>
                <c:pt idx="732">
                  <c:v>8.91</c:v>
                </c:pt>
                <c:pt idx="733">
                  <c:v>8.93</c:v>
                </c:pt>
                <c:pt idx="734">
                  <c:v>8.89</c:v>
                </c:pt>
                <c:pt idx="735">
                  <c:v>9.06</c:v>
                </c:pt>
                <c:pt idx="736">
                  <c:v>9.06</c:v>
                </c:pt>
                <c:pt idx="737">
                  <c:v>9.1300000000000008</c:v>
                </c:pt>
                <c:pt idx="738">
                  <c:v>9.14</c:v>
                </c:pt>
                <c:pt idx="739">
                  <c:v>9.31</c:v>
                </c:pt>
                <c:pt idx="740">
                  <c:v>9.4600000000000009</c:v>
                </c:pt>
                <c:pt idx="741">
                  <c:v>9.81</c:v>
                </c:pt>
                <c:pt idx="742">
                  <c:v>9.7100000000000009</c:v>
                </c:pt>
                <c:pt idx="743">
                  <c:v>9.7899999999999991</c:v>
                </c:pt>
                <c:pt idx="744">
                  <c:v>9.6300000000000008</c:v>
                </c:pt>
                <c:pt idx="745">
                  <c:v>9.75</c:v>
                </c:pt>
                <c:pt idx="746">
                  <c:v>9.6300000000000008</c:v>
                </c:pt>
                <c:pt idx="747">
                  <c:v>9.68</c:v>
                </c:pt>
                <c:pt idx="748">
                  <c:v>10</c:v>
                </c:pt>
                <c:pt idx="749">
                  <c:v>9.75</c:v>
                </c:pt>
                <c:pt idx="750">
                  <c:v>9.91</c:v>
                </c:pt>
                <c:pt idx="751">
                  <c:v>9.76</c:v>
                </c:pt>
                <c:pt idx="752">
                  <c:v>9.76</c:v>
                </c:pt>
                <c:pt idx="753">
                  <c:v>9.89</c:v>
                </c:pt>
                <c:pt idx="754">
                  <c:v>9.91</c:v>
                </c:pt>
                <c:pt idx="755">
                  <c:v>9.75</c:v>
                </c:pt>
                <c:pt idx="756">
                  <c:v>9.98</c:v>
                </c:pt>
                <c:pt idx="757">
                  <c:v>10.1</c:v>
                </c:pt>
                <c:pt idx="758">
                  <c:v>10.11</c:v>
                </c:pt>
                <c:pt idx="759">
                  <c:v>10.26</c:v>
                </c:pt>
                <c:pt idx="760">
                  <c:v>10.43</c:v>
                </c:pt>
                <c:pt idx="761">
                  <c:v>10.47</c:v>
                </c:pt>
                <c:pt idx="762">
                  <c:v>10.199999999999999</c:v>
                </c:pt>
                <c:pt idx="763">
                  <c:v>10.41</c:v>
                </c:pt>
                <c:pt idx="764">
                  <c:v>10.66</c:v>
                </c:pt>
                <c:pt idx="765">
                  <c:v>10.63</c:v>
                </c:pt>
                <c:pt idx="766">
                  <c:v>10.4</c:v>
                </c:pt>
                <c:pt idx="767">
                  <c:v>10.27</c:v>
                </c:pt>
                <c:pt idx="768">
                  <c:v>10.220000000000001</c:v>
                </c:pt>
                <c:pt idx="769">
                  <c:v>10.18</c:v>
                </c:pt>
                <c:pt idx="770">
                  <c:v>10.07</c:v>
                </c:pt>
                <c:pt idx="771">
                  <c:v>9.8699999999999992</c:v>
                </c:pt>
                <c:pt idx="772">
                  <c:v>9.16</c:v>
                </c:pt>
                <c:pt idx="773">
                  <c:v>9.01</c:v>
                </c:pt>
                <c:pt idx="774">
                  <c:v>8.5500000000000007</c:v>
                </c:pt>
                <c:pt idx="775">
                  <c:v>8.76</c:v>
                </c:pt>
                <c:pt idx="776">
                  <c:v>8.5399999999999991</c:v>
                </c:pt>
                <c:pt idx="777">
                  <c:v>8.3800000000000008</c:v>
                </c:pt>
                <c:pt idx="778">
                  <c:v>8.4700000000000006</c:v>
                </c:pt>
                <c:pt idx="779">
                  <c:v>8.27</c:v>
                </c:pt>
                <c:pt idx="780">
                  <c:v>7.71</c:v>
                </c:pt>
                <c:pt idx="781">
                  <c:v>7.63</c:v>
                </c:pt>
                <c:pt idx="782">
                  <c:v>7.83</c:v>
                </c:pt>
                <c:pt idx="783">
                  <c:v>7.69</c:v>
                </c:pt>
                <c:pt idx="784">
                  <c:v>7.74</c:v>
                </c:pt>
                <c:pt idx="785">
                  <c:v>7.64</c:v>
                </c:pt>
                <c:pt idx="786">
                  <c:v>7.83</c:v>
                </c:pt>
                <c:pt idx="787">
                  <c:v>8.1199999999999992</c:v>
                </c:pt>
                <c:pt idx="788">
                  <c:v>8.24</c:v>
                </c:pt>
                <c:pt idx="789">
                  <c:v>8.24</c:v>
                </c:pt>
                <c:pt idx="790">
                  <c:v>8.4499999999999993</c:v>
                </c:pt>
                <c:pt idx="791">
                  <c:v>8.69</c:v>
                </c:pt>
                <c:pt idx="792">
                  <c:v>8.6</c:v>
                </c:pt>
                <c:pt idx="793">
                  <c:v>8.5299999999999994</c:v>
                </c:pt>
                <c:pt idx="794">
                  <c:v>8.33</c:v>
                </c:pt>
                <c:pt idx="795">
                  <c:v>8.16</c:v>
                </c:pt>
                <c:pt idx="796">
                  <c:v>8.1</c:v>
                </c:pt>
                <c:pt idx="797">
                  <c:v>7.79</c:v>
                </c:pt>
                <c:pt idx="798">
                  <c:v>7.75</c:v>
                </c:pt>
                <c:pt idx="799">
                  <c:v>7.75</c:v>
                </c:pt>
                <c:pt idx="800">
                  <c:v>7.82</c:v>
                </c:pt>
                <c:pt idx="801">
                  <c:v>7.43</c:v>
                </c:pt>
                <c:pt idx="802">
                  <c:v>7.29</c:v>
                </c:pt>
                <c:pt idx="803">
                  <c:v>7.24</c:v>
                </c:pt>
                <c:pt idx="804">
                  <c:v>6.92</c:v>
                </c:pt>
                <c:pt idx="805">
                  <c:v>7.09</c:v>
                </c:pt>
                <c:pt idx="806">
                  <c:v>6.74</c:v>
                </c:pt>
                <c:pt idx="807">
                  <c:v>6.99</c:v>
                </c:pt>
                <c:pt idx="808">
                  <c:v>7.02</c:v>
                </c:pt>
                <c:pt idx="809">
                  <c:v>6.94</c:v>
                </c:pt>
                <c:pt idx="810">
                  <c:v>6.99</c:v>
                </c:pt>
                <c:pt idx="811">
                  <c:v>7.24</c:v>
                </c:pt>
                <c:pt idx="812">
                  <c:v>7.28</c:v>
                </c:pt>
                <c:pt idx="813">
                  <c:v>7.18</c:v>
                </c:pt>
                <c:pt idx="814">
                  <c:v>7.09</c:v>
                </c:pt>
                <c:pt idx="815">
                  <c:v>7.04</c:v>
                </c:pt>
                <c:pt idx="816">
                  <c:v>7.06</c:v>
                </c:pt>
                <c:pt idx="817">
                  <c:v>7.05</c:v>
                </c:pt>
                <c:pt idx="818">
                  <c:v>7.24</c:v>
                </c:pt>
                <c:pt idx="819">
                  <c:v>7.11</c:v>
                </c:pt>
                <c:pt idx="820">
                  <c:v>6.87</c:v>
                </c:pt>
                <c:pt idx="821">
                  <c:v>7.02</c:v>
                </c:pt>
                <c:pt idx="822">
                  <c:v>7.19</c:v>
                </c:pt>
                <c:pt idx="823">
                  <c:v>7.21</c:v>
                </c:pt>
                <c:pt idx="824">
                  <c:v>7.22</c:v>
                </c:pt>
                <c:pt idx="825">
                  <c:v>7.19</c:v>
                </c:pt>
                <c:pt idx="826">
                  <c:v>7.25</c:v>
                </c:pt>
                <c:pt idx="827">
                  <c:v>7.28</c:v>
                </c:pt>
                <c:pt idx="828">
                  <c:v>7.25</c:v>
                </c:pt>
                <c:pt idx="829">
                  <c:v>7.18</c:v>
                </c:pt>
                <c:pt idx="830">
                  <c:v>7.22</c:v>
                </c:pt>
                <c:pt idx="831">
                  <c:v>7.05</c:v>
                </c:pt>
                <c:pt idx="832">
                  <c:v>7.13</c:v>
                </c:pt>
                <c:pt idx="833">
                  <c:v>7.05</c:v>
                </c:pt>
                <c:pt idx="834">
                  <c:v>7.05</c:v>
                </c:pt>
                <c:pt idx="835">
                  <c:v>7.17</c:v>
                </c:pt>
                <c:pt idx="836">
                  <c:v>7.19</c:v>
                </c:pt>
                <c:pt idx="837">
                  <c:v>7</c:v>
                </c:pt>
                <c:pt idx="838">
                  <c:v>7.03</c:v>
                </c:pt>
                <c:pt idx="839">
                  <c:v>7.01</c:v>
                </c:pt>
                <c:pt idx="840">
                  <c:v>7.11</c:v>
                </c:pt>
                <c:pt idx="841">
                  <c:v>7.08</c:v>
                </c:pt>
                <c:pt idx="842">
                  <c:v>7.07</c:v>
                </c:pt>
                <c:pt idx="843">
                  <c:v>6.85</c:v>
                </c:pt>
                <c:pt idx="844">
                  <c:v>6.62</c:v>
                </c:pt>
                <c:pt idx="845">
                  <c:v>6.49</c:v>
                </c:pt>
                <c:pt idx="846">
                  <c:v>6.41</c:v>
                </c:pt>
                <c:pt idx="847">
                  <c:v>6.34</c:v>
                </c:pt>
                <c:pt idx="848">
                  <c:v>6.01</c:v>
                </c:pt>
                <c:pt idx="849">
                  <c:v>5.77</c:v>
                </c:pt>
                <c:pt idx="850">
                  <c:v>6.09</c:v>
                </c:pt>
                <c:pt idx="851">
                  <c:v>6.1</c:v>
                </c:pt>
                <c:pt idx="852">
                  <c:v>6.04</c:v>
                </c:pt>
                <c:pt idx="853">
                  <c:v>6.09</c:v>
                </c:pt>
                <c:pt idx="854">
                  <c:v>6.2</c:v>
                </c:pt>
                <c:pt idx="855">
                  <c:v>6.19</c:v>
                </c:pt>
                <c:pt idx="856">
                  <c:v>6.52</c:v>
                </c:pt>
                <c:pt idx="857">
                  <c:v>6.34</c:v>
                </c:pt>
                <c:pt idx="858">
                  <c:v>6.09</c:v>
                </c:pt>
                <c:pt idx="859">
                  <c:v>6.08</c:v>
                </c:pt>
                <c:pt idx="860">
                  <c:v>6</c:v>
                </c:pt>
                <c:pt idx="861">
                  <c:v>5.88</c:v>
                </c:pt>
                <c:pt idx="862">
                  <c:v>5.77</c:v>
                </c:pt>
                <c:pt idx="863">
                  <c:v>5.81</c:v>
                </c:pt>
                <c:pt idx="864">
                  <c:v>5.85</c:v>
                </c:pt>
                <c:pt idx="865">
                  <c:v>5.72</c:v>
                </c:pt>
                <c:pt idx="866">
                  <c:v>5.57</c:v>
                </c:pt>
                <c:pt idx="867">
                  <c:v>5.5</c:v>
                </c:pt>
                <c:pt idx="868">
                  <c:v>5.32</c:v>
                </c:pt>
                <c:pt idx="869">
                  <c:v>5.24</c:v>
                </c:pt>
                <c:pt idx="870">
                  <c:v>5.16</c:v>
                </c:pt>
                <c:pt idx="871">
                  <c:v>5.12</c:v>
                </c:pt>
                <c:pt idx="872">
                  <c:v>5.24</c:v>
                </c:pt>
                <c:pt idx="873">
                  <c:v>5.19</c:v>
                </c:pt>
                <c:pt idx="874">
                  <c:v>5.04</c:v>
                </c:pt>
                <c:pt idx="875">
                  <c:v>5.18</c:v>
                </c:pt>
                <c:pt idx="876">
                  <c:v>5.3</c:v>
                </c:pt>
                <c:pt idx="877">
                  <c:v>5.2</c:v>
                </c:pt>
                <c:pt idx="878">
                  <c:v>5.26</c:v>
                </c:pt>
                <c:pt idx="879">
                  <c:v>5.4</c:v>
                </c:pt>
                <c:pt idx="880">
                  <c:v>5.33</c:v>
                </c:pt>
                <c:pt idx="881">
                  <c:v>5.39</c:v>
                </c:pt>
                <c:pt idx="882">
                  <c:v>5.41</c:v>
                </c:pt>
                <c:pt idx="883">
                  <c:v>5.49</c:v>
                </c:pt>
                <c:pt idx="884">
                  <c:v>5.64</c:v>
                </c:pt>
                <c:pt idx="885">
                  <c:v>5.57</c:v>
                </c:pt>
                <c:pt idx="886">
                  <c:v>5.67</c:v>
                </c:pt>
                <c:pt idx="887">
                  <c:v>5.43</c:v>
                </c:pt>
                <c:pt idx="888">
                  <c:v>5.35</c:v>
                </c:pt>
                <c:pt idx="889">
                  <c:v>5.31</c:v>
                </c:pt>
                <c:pt idx="890">
                  <c:v>5.47</c:v>
                </c:pt>
                <c:pt idx="891">
                  <c:v>5.63</c:v>
                </c:pt>
                <c:pt idx="892">
                  <c:v>5.86</c:v>
                </c:pt>
                <c:pt idx="893">
                  <c:v>5.6</c:v>
                </c:pt>
                <c:pt idx="894">
                  <c:v>5.45</c:v>
                </c:pt>
                <c:pt idx="895">
                  <c:v>5.51</c:v>
                </c:pt>
                <c:pt idx="896">
                  <c:v>5.69</c:v>
                </c:pt>
                <c:pt idx="897">
                  <c:v>5.52</c:v>
                </c:pt>
                <c:pt idx="898">
                  <c:v>5.57</c:v>
                </c:pt>
                <c:pt idx="899">
                  <c:v>5.54</c:v>
                </c:pt>
                <c:pt idx="900">
                  <c:v>5.5</c:v>
                </c:pt>
                <c:pt idx="901">
                  <c:v>5.68</c:v>
                </c:pt>
                <c:pt idx="902">
                  <c:v>5.42</c:v>
                </c:pt>
                <c:pt idx="903">
                  <c:v>5.71</c:v>
                </c:pt>
                <c:pt idx="904">
                  <c:v>5.5</c:v>
                </c:pt>
                <c:pt idx="905">
                  <c:v>5.53</c:v>
                </c:pt>
                <c:pt idx="906">
                  <c:v>5.69</c:v>
                </c:pt>
                <c:pt idx="907">
                  <c:v>5.76</c:v>
                </c:pt>
                <c:pt idx="908">
                  <c:v>5.69</c:v>
                </c:pt>
                <c:pt idx="909">
                  <c:v>5.48</c:v>
                </c:pt>
                <c:pt idx="910">
                  <c:v>5.65</c:v>
                </c:pt>
                <c:pt idx="911">
                  <c:v>5.83</c:v>
                </c:pt>
                <c:pt idx="912">
                  <c:v>5.64</c:v>
                </c:pt>
                <c:pt idx="913">
                  <c:v>5.57</c:v>
                </c:pt>
                <c:pt idx="914">
                  <c:v>5.58</c:v>
                </c:pt>
                <c:pt idx="915">
                  <c:v>5.66</c:v>
                </c:pt>
                <c:pt idx="916">
                  <c:v>5.88</c:v>
                </c:pt>
                <c:pt idx="917">
                  <c:v>5.85</c:v>
                </c:pt>
                <c:pt idx="918">
                  <c:v>5.95</c:v>
                </c:pt>
                <c:pt idx="919">
                  <c:v>6.04</c:v>
                </c:pt>
                <c:pt idx="920">
                  <c:v>6.25</c:v>
                </c:pt>
                <c:pt idx="921">
                  <c:v>6.09</c:v>
                </c:pt>
                <c:pt idx="922">
                  <c:v>6.43</c:v>
                </c:pt>
                <c:pt idx="923">
                  <c:v>6.34</c:v>
                </c:pt>
                <c:pt idx="924">
                  <c:v>6.47</c:v>
                </c:pt>
                <c:pt idx="925">
                  <c:v>6.61</c:v>
                </c:pt>
                <c:pt idx="926">
                  <c:v>6.56</c:v>
                </c:pt>
                <c:pt idx="927">
                  <c:v>7.19</c:v>
                </c:pt>
                <c:pt idx="928">
                  <c:v>5.6</c:v>
                </c:pt>
                <c:pt idx="929">
                  <c:v>5.0999999999999996</c:v>
                </c:pt>
                <c:pt idx="930">
                  <c:v>5.54</c:v>
                </c:pt>
                <c:pt idx="931">
                  <c:v>5.67</c:v>
                </c:pt>
                <c:pt idx="932">
                  <c:v>5.77</c:v>
                </c:pt>
                <c:pt idx="933">
                  <c:v>5.7</c:v>
                </c:pt>
                <c:pt idx="934">
                  <c:v>5.49</c:v>
                </c:pt>
                <c:pt idx="935">
                  <c:v>5.83</c:v>
                </c:pt>
                <c:pt idx="936">
                  <c:v>5.94</c:v>
                </c:pt>
                <c:pt idx="937">
                  <c:v>5.87</c:v>
                </c:pt>
                <c:pt idx="938">
                  <c:v>5.71</c:v>
                </c:pt>
                <c:pt idx="939">
                  <c:v>5.84</c:v>
                </c:pt>
                <c:pt idx="940">
                  <c:v>5.79</c:v>
                </c:pt>
                <c:pt idx="941">
                  <c:v>5.81</c:v>
                </c:pt>
                <c:pt idx="942">
                  <c:v>5.74</c:v>
                </c:pt>
                <c:pt idx="943">
                  <c:v>5.71</c:v>
                </c:pt>
                <c:pt idx="944">
                  <c:v>5.61</c:v>
                </c:pt>
                <c:pt idx="945">
                  <c:v>5.74</c:v>
                </c:pt>
                <c:pt idx="946">
                  <c:v>5.62</c:v>
                </c:pt>
                <c:pt idx="947">
                  <c:v>5.61</c:v>
                </c:pt>
                <c:pt idx="948">
                  <c:v>5.73</c:v>
                </c:pt>
                <c:pt idx="949">
                  <c:v>5.61</c:v>
                </c:pt>
                <c:pt idx="950">
                  <c:v>5.83</c:v>
                </c:pt>
                <c:pt idx="951">
                  <c:v>5.75</c:v>
                </c:pt>
                <c:pt idx="952">
                  <c:v>6.05</c:v>
                </c:pt>
                <c:pt idx="953">
                  <c:v>5.86</c:v>
                </c:pt>
                <c:pt idx="954">
                  <c:v>5.84</c:v>
                </c:pt>
                <c:pt idx="955">
                  <c:v>5.87</c:v>
                </c:pt>
                <c:pt idx="956">
                  <c:v>6.14</c:v>
                </c:pt>
                <c:pt idx="957">
                  <c:v>6.26</c:v>
                </c:pt>
                <c:pt idx="958">
                  <c:v>6.21</c:v>
                </c:pt>
                <c:pt idx="959">
                  <c:v>6.33</c:v>
                </c:pt>
                <c:pt idx="960">
                  <c:v>6.47</c:v>
                </c:pt>
                <c:pt idx="961">
                  <c:v>6.39</c:v>
                </c:pt>
                <c:pt idx="962">
                  <c:v>6.34</c:v>
                </c:pt>
                <c:pt idx="963">
                  <c:v>6.53</c:v>
                </c:pt>
                <c:pt idx="964">
                  <c:v>6.58</c:v>
                </c:pt>
                <c:pt idx="965">
                  <c:v>6.49</c:v>
                </c:pt>
                <c:pt idx="966">
                  <c:v>6.74</c:v>
                </c:pt>
                <c:pt idx="967">
                  <c:v>6.7</c:v>
                </c:pt>
                <c:pt idx="968">
                  <c:v>6.89</c:v>
                </c:pt>
                <c:pt idx="969">
                  <c:v>6.89</c:v>
                </c:pt>
                <c:pt idx="970">
                  <c:v>7.01</c:v>
                </c:pt>
                <c:pt idx="971">
                  <c:v>7.08</c:v>
                </c:pt>
                <c:pt idx="972">
                  <c:v>7.15</c:v>
                </c:pt>
                <c:pt idx="973">
                  <c:v>7.29</c:v>
                </c:pt>
                <c:pt idx="974">
                  <c:v>7.3</c:v>
                </c:pt>
                <c:pt idx="975">
                  <c:v>7.16</c:v>
                </c:pt>
                <c:pt idx="976">
                  <c:v>7.19</c:v>
                </c:pt>
                <c:pt idx="977">
                  <c:v>7.35</c:v>
                </c:pt>
                <c:pt idx="978">
                  <c:v>7.2</c:v>
                </c:pt>
                <c:pt idx="979">
                  <c:v>7.34</c:v>
                </c:pt>
                <c:pt idx="980">
                  <c:v>7.38</c:v>
                </c:pt>
                <c:pt idx="981">
                  <c:v>7.43</c:v>
                </c:pt>
                <c:pt idx="982">
                  <c:v>7.36</c:v>
                </c:pt>
                <c:pt idx="983">
                  <c:v>7.57</c:v>
                </c:pt>
                <c:pt idx="984">
                  <c:v>7.94</c:v>
                </c:pt>
                <c:pt idx="985">
                  <c:v>8</c:v>
                </c:pt>
                <c:pt idx="986">
                  <c:v>7.95</c:v>
                </c:pt>
                <c:pt idx="987">
                  <c:v>7.92</c:v>
                </c:pt>
                <c:pt idx="988">
                  <c:v>8.1</c:v>
                </c:pt>
                <c:pt idx="989">
                  <c:v>8.16</c:v>
                </c:pt>
                <c:pt idx="990">
                  <c:v>8.2100000000000009</c:v>
                </c:pt>
                <c:pt idx="991">
                  <c:v>8.15</c:v>
                </c:pt>
                <c:pt idx="992">
                  <c:v>8.27</c:v>
                </c:pt>
                <c:pt idx="993">
                  <c:v>8.33</c:v>
                </c:pt>
                <c:pt idx="994">
                  <c:v>8.23</c:v>
                </c:pt>
                <c:pt idx="995">
                  <c:v>8.36</c:v>
                </c:pt>
                <c:pt idx="996">
                  <c:v>8.52</c:v>
                </c:pt>
                <c:pt idx="997">
                  <c:v>8.56</c:v>
                </c:pt>
                <c:pt idx="998">
                  <c:v>8.5399999999999991</c:v>
                </c:pt>
                <c:pt idx="999">
                  <c:v>8.65</c:v>
                </c:pt>
                <c:pt idx="1000">
                  <c:v>8.6300000000000008</c:v>
                </c:pt>
                <c:pt idx="1001">
                  <c:v>8.65</c:v>
                </c:pt>
                <c:pt idx="1002">
                  <c:v>9.0500000000000007</c:v>
                </c:pt>
                <c:pt idx="1003">
                  <c:v>9.0399999999999991</c:v>
                </c:pt>
                <c:pt idx="1004">
                  <c:v>8.77</c:v>
                </c:pt>
                <c:pt idx="1005">
                  <c:v>8.64</c:v>
                </c:pt>
                <c:pt idx="1006">
                  <c:v>8.4600000000000009</c:v>
                </c:pt>
                <c:pt idx="1007">
                  <c:v>8.57</c:v>
                </c:pt>
                <c:pt idx="1008">
                  <c:v>8.49</c:v>
                </c:pt>
                <c:pt idx="1009">
                  <c:v>8.52</c:v>
                </c:pt>
                <c:pt idx="1010">
                  <c:v>8.1999999999999993</c:v>
                </c:pt>
                <c:pt idx="1011">
                  <c:v>8.27</c:v>
                </c:pt>
                <c:pt idx="1012">
                  <c:v>8.6199999999999992</c:v>
                </c:pt>
                <c:pt idx="1013">
                  <c:v>8.16</c:v>
                </c:pt>
                <c:pt idx="1014">
                  <c:v>8.14</c:v>
                </c:pt>
                <c:pt idx="1015">
                  <c:v>8.15</c:v>
                </c:pt>
                <c:pt idx="1016">
                  <c:v>8.02</c:v>
                </c:pt>
                <c:pt idx="1017">
                  <c:v>7.92</c:v>
                </c:pt>
                <c:pt idx="1018">
                  <c:v>7.7</c:v>
                </c:pt>
                <c:pt idx="1019">
                  <c:v>7.96</c:v>
                </c:pt>
                <c:pt idx="1020">
                  <c:v>7.99</c:v>
                </c:pt>
                <c:pt idx="1021">
                  <c:v>7.66</c:v>
                </c:pt>
                <c:pt idx="1022">
                  <c:v>7.99</c:v>
                </c:pt>
                <c:pt idx="1023">
                  <c:v>7.99</c:v>
                </c:pt>
                <c:pt idx="1024">
                  <c:v>8.0399999999999991</c:v>
                </c:pt>
                <c:pt idx="1025">
                  <c:v>7.88</c:v>
                </c:pt>
                <c:pt idx="1026">
                  <c:v>7.86</c:v>
                </c:pt>
                <c:pt idx="1027">
                  <c:v>7.58</c:v>
                </c:pt>
                <c:pt idx="1028">
                  <c:v>7.72</c:v>
                </c:pt>
                <c:pt idx="1029">
                  <c:v>7.75</c:v>
                </c:pt>
                <c:pt idx="1030">
                  <c:v>7.76</c:v>
                </c:pt>
                <c:pt idx="1031">
                  <c:v>7.67</c:v>
                </c:pt>
                <c:pt idx="1032">
                  <c:v>7.49</c:v>
                </c:pt>
                <c:pt idx="1033">
                  <c:v>7.5</c:v>
                </c:pt>
                <c:pt idx="1034">
                  <c:v>7.78</c:v>
                </c:pt>
                <c:pt idx="1035">
                  <c:v>7.74</c:v>
                </c:pt>
                <c:pt idx="1036">
                  <c:v>7.65</c:v>
                </c:pt>
                <c:pt idx="1037">
                  <c:v>7.63</c:v>
                </c:pt>
                <c:pt idx="1038">
                  <c:v>7.7</c:v>
                </c:pt>
                <c:pt idx="1039">
                  <c:v>7.55</c:v>
                </c:pt>
                <c:pt idx="1040">
                  <c:v>7.64</c:v>
                </c:pt>
                <c:pt idx="1041">
                  <c:v>7.64</c:v>
                </c:pt>
                <c:pt idx="1042">
                  <c:v>7.75</c:v>
                </c:pt>
                <c:pt idx="1043">
                  <c:v>7.6</c:v>
                </c:pt>
                <c:pt idx="1044">
                  <c:v>7.53</c:v>
                </c:pt>
                <c:pt idx="1045">
                  <c:v>7.66</c:v>
                </c:pt>
                <c:pt idx="1046">
                  <c:v>7.63</c:v>
                </c:pt>
                <c:pt idx="1047">
                  <c:v>7.73</c:v>
                </c:pt>
                <c:pt idx="1048">
                  <c:v>7.8</c:v>
                </c:pt>
                <c:pt idx="1049">
                  <c:v>7.56</c:v>
                </c:pt>
                <c:pt idx="1050">
                  <c:v>7.72</c:v>
                </c:pt>
                <c:pt idx="1051">
                  <c:v>7.72</c:v>
                </c:pt>
                <c:pt idx="1052">
                  <c:v>7.87</c:v>
                </c:pt>
                <c:pt idx="1053">
                  <c:v>7.95</c:v>
                </c:pt>
                <c:pt idx="1054">
                  <c:v>7.94</c:v>
                </c:pt>
                <c:pt idx="1055">
                  <c:v>7.86</c:v>
                </c:pt>
                <c:pt idx="1056">
                  <c:v>7.82</c:v>
                </c:pt>
                <c:pt idx="1057">
                  <c:v>7.76</c:v>
                </c:pt>
                <c:pt idx="1058">
                  <c:v>7.74</c:v>
                </c:pt>
                <c:pt idx="1059">
                  <c:v>7.75</c:v>
                </c:pt>
                <c:pt idx="1060">
                  <c:v>7.89</c:v>
                </c:pt>
                <c:pt idx="1061">
                  <c:v>7.78</c:v>
                </c:pt>
                <c:pt idx="1062">
                  <c:v>7.63</c:v>
                </c:pt>
                <c:pt idx="1063">
                  <c:v>7.73</c:v>
                </c:pt>
                <c:pt idx="1064">
                  <c:v>7.79</c:v>
                </c:pt>
                <c:pt idx="1065">
                  <c:v>7.71</c:v>
                </c:pt>
                <c:pt idx="1066">
                  <c:v>7.73</c:v>
                </c:pt>
                <c:pt idx="1067">
                  <c:v>7.73</c:v>
                </c:pt>
                <c:pt idx="1068">
                  <c:v>7.78</c:v>
                </c:pt>
                <c:pt idx="1069">
                  <c:v>7.71</c:v>
                </c:pt>
                <c:pt idx="1070">
                  <c:v>7.78</c:v>
                </c:pt>
                <c:pt idx="1071">
                  <c:v>7.57</c:v>
                </c:pt>
                <c:pt idx="1072">
                  <c:v>7.56</c:v>
                </c:pt>
                <c:pt idx="1073">
                  <c:v>7.47</c:v>
                </c:pt>
                <c:pt idx="1074">
                  <c:v>7.3</c:v>
                </c:pt>
                <c:pt idx="1075">
                  <c:v>7.42</c:v>
                </c:pt>
                <c:pt idx="1076">
                  <c:v>7.56</c:v>
                </c:pt>
                <c:pt idx="1077">
                  <c:v>7.49</c:v>
                </c:pt>
                <c:pt idx="1078">
                  <c:v>7.39</c:v>
                </c:pt>
                <c:pt idx="1079">
                  <c:v>7.37</c:v>
                </c:pt>
                <c:pt idx="1080">
                  <c:v>7.36</c:v>
                </c:pt>
                <c:pt idx="1081">
                  <c:v>7.35</c:v>
                </c:pt>
                <c:pt idx="1082">
                  <c:v>7.16</c:v>
                </c:pt>
                <c:pt idx="1083">
                  <c:v>7.19</c:v>
                </c:pt>
                <c:pt idx="1084">
                  <c:v>7.17</c:v>
                </c:pt>
                <c:pt idx="1085">
                  <c:v>7.23</c:v>
                </c:pt>
                <c:pt idx="1086">
                  <c:v>7.12</c:v>
                </c:pt>
                <c:pt idx="1087">
                  <c:v>7.05</c:v>
                </c:pt>
                <c:pt idx="1088">
                  <c:v>7.04</c:v>
                </c:pt>
                <c:pt idx="1089">
                  <c:v>7.07</c:v>
                </c:pt>
                <c:pt idx="1090">
                  <c:v>7.02</c:v>
                </c:pt>
                <c:pt idx="1091">
                  <c:v>6.99</c:v>
                </c:pt>
                <c:pt idx="1092">
                  <c:v>6.81</c:v>
                </c:pt>
                <c:pt idx="1093">
                  <c:v>6.59</c:v>
                </c:pt>
                <c:pt idx="1094">
                  <c:v>6.53</c:v>
                </c:pt>
                <c:pt idx="1095">
                  <c:v>6.46</c:v>
                </c:pt>
                <c:pt idx="1096">
                  <c:v>6.4</c:v>
                </c:pt>
                <c:pt idx="1097">
                  <c:v>6.03</c:v>
                </c:pt>
                <c:pt idx="1098">
                  <c:v>6.08</c:v>
                </c:pt>
                <c:pt idx="1099">
                  <c:v>6.21</c:v>
                </c:pt>
                <c:pt idx="1100">
                  <c:v>5.95</c:v>
                </c:pt>
                <c:pt idx="1101">
                  <c:v>5.83</c:v>
                </c:pt>
                <c:pt idx="1102">
                  <c:v>5.93</c:v>
                </c:pt>
                <c:pt idx="1103">
                  <c:v>6.01</c:v>
                </c:pt>
                <c:pt idx="1104">
                  <c:v>5.99</c:v>
                </c:pt>
                <c:pt idx="1105">
                  <c:v>5.82</c:v>
                </c:pt>
                <c:pt idx="1106">
                  <c:v>5.87</c:v>
                </c:pt>
                <c:pt idx="1107">
                  <c:v>5.84</c:v>
                </c:pt>
                <c:pt idx="1108">
                  <c:v>5.76</c:v>
                </c:pt>
                <c:pt idx="1109">
                  <c:v>5.58</c:v>
                </c:pt>
                <c:pt idx="1110">
                  <c:v>5.59</c:v>
                </c:pt>
                <c:pt idx="1111">
                  <c:v>5.68</c:v>
                </c:pt>
                <c:pt idx="1112">
                  <c:v>5.52</c:v>
                </c:pt>
                <c:pt idx="1113">
                  <c:v>5.53</c:v>
                </c:pt>
                <c:pt idx="1114">
                  <c:v>5.49</c:v>
                </c:pt>
                <c:pt idx="1115">
                  <c:v>5.49</c:v>
                </c:pt>
                <c:pt idx="1116">
                  <c:v>5.44</c:v>
                </c:pt>
                <c:pt idx="1117">
                  <c:v>5.57</c:v>
                </c:pt>
                <c:pt idx="1118">
                  <c:v>5.55</c:v>
                </c:pt>
                <c:pt idx="1119">
                  <c:v>5.61</c:v>
                </c:pt>
                <c:pt idx="1120">
                  <c:v>5.57</c:v>
                </c:pt>
                <c:pt idx="1121">
                  <c:v>5.59</c:v>
                </c:pt>
                <c:pt idx="1122">
                  <c:v>5.58</c:v>
                </c:pt>
                <c:pt idx="1123">
                  <c:v>5.58</c:v>
                </c:pt>
                <c:pt idx="1124">
                  <c:v>5.59</c:v>
                </c:pt>
                <c:pt idx="1125">
                  <c:v>5.58</c:v>
                </c:pt>
                <c:pt idx="1126">
                  <c:v>5.41</c:v>
                </c:pt>
                <c:pt idx="1127">
                  <c:v>5.31</c:v>
                </c:pt>
                <c:pt idx="1128">
                  <c:v>5.24</c:v>
                </c:pt>
                <c:pt idx="1129">
                  <c:v>5.38</c:v>
                </c:pt>
                <c:pt idx="1130">
                  <c:v>5.35</c:v>
                </c:pt>
                <c:pt idx="1131">
                  <c:v>5.26</c:v>
                </c:pt>
                <c:pt idx="1132">
                  <c:v>5.17</c:v>
                </c:pt>
                <c:pt idx="1133">
                  <c:v>5.2</c:v>
                </c:pt>
                <c:pt idx="1134">
                  <c:v>5.0999999999999996</c:v>
                </c:pt>
                <c:pt idx="1135">
                  <c:v>5.01</c:v>
                </c:pt>
                <c:pt idx="1136">
                  <c:v>4.97</c:v>
                </c:pt>
                <c:pt idx="1137">
                  <c:v>5.0599999999999996</c:v>
                </c:pt>
                <c:pt idx="1138">
                  <c:v>4.92</c:v>
                </c:pt>
                <c:pt idx="1139">
                  <c:v>4.74</c:v>
                </c:pt>
                <c:pt idx="1140">
                  <c:v>4.5999999999999996</c:v>
                </c:pt>
                <c:pt idx="1141">
                  <c:v>4.57</c:v>
                </c:pt>
                <c:pt idx="1142">
                  <c:v>4.3899999999999997</c:v>
                </c:pt>
                <c:pt idx="1143">
                  <c:v>4.37</c:v>
                </c:pt>
                <c:pt idx="1144">
                  <c:v>4.17</c:v>
                </c:pt>
                <c:pt idx="1145">
                  <c:v>4.12</c:v>
                </c:pt>
                <c:pt idx="1146">
                  <c:v>3.8</c:v>
                </c:pt>
                <c:pt idx="1147">
                  <c:v>3.87</c:v>
                </c:pt>
                <c:pt idx="1148">
                  <c:v>3.72</c:v>
                </c:pt>
                <c:pt idx="1149">
                  <c:v>3.83</c:v>
                </c:pt>
                <c:pt idx="1150">
                  <c:v>3.72</c:v>
                </c:pt>
                <c:pt idx="1151">
                  <c:v>3.83</c:v>
                </c:pt>
                <c:pt idx="1152">
                  <c:v>3.86</c:v>
                </c:pt>
                <c:pt idx="1153">
                  <c:v>3.75</c:v>
                </c:pt>
                <c:pt idx="1154">
                  <c:v>3.83</c:v>
                </c:pt>
                <c:pt idx="1155">
                  <c:v>3.97</c:v>
                </c:pt>
                <c:pt idx="1156">
                  <c:v>4.04</c:v>
                </c:pt>
                <c:pt idx="1157">
                  <c:v>4.0199999999999996</c:v>
                </c:pt>
                <c:pt idx="1158">
                  <c:v>4.07</c:v>
                </c:pt>
                <c:pt idx="1159">
                  <c:v>4.03</c:v>
                </c:pt>
                <c:pt idx="1160">
                  <c:v>4.04</c:v>
                </c:pt>
                <c:pt idx="1161">
                  <c:v>3.86</c:v>
                </c:pt>
                <c:pt idx="1162">
                  <c:v>3.64</c:v>
                </c:pt>
                <c:pt idx="1163">
                  <c:v>3.69</c:v>
                </c:pt>
                <c:pt idx="1164">
                  <c:v>3.71</c:v>
                </c:pt>
                <c:pt idx="1165">
                  <c:v>3.62</c:v>
                </c:pt>
                <c:pt idx="1166">
                  <c:v>3.61</c:v>
                </c:pt>
                <c:pt idx="1167">
                  <c:v>3.56</c:v>
                </c:pt>
                <c:pt idx="1168">
                  <c:v>3.74</c:v>
                </c:pt>
                <c:pt idx="1169">
                  <c:v>3.73</c:v>
                </c:pt>
                <c:pt idx="1170">
                  <c:v>3.67</c:v>
                </c:pt>
                <c:pt idx="1171">
                  <c:v>3.64</c:v>
                </c:pt>
                <c:pt idx="1172">
                  <c:v>3.67</c:v>
                </c:pt>
                <c:pt idx="1173">
                  <c:v>3.55</c:v>
                </c:pt>
                <c:pt idx="1174">
                  <c:v>3.24</c:v>
                </c:pt>
                <c:pt idx="1175">
                  <c:v>3.21</c:v>
                </c:pt>
                <c:pt idx="1176">
                  <c:v>3.18</c:v>
                </c:pt>
                <c:pt idx="1177">
                  <c:v>3.19</c:v>
                </c:pt>
                <c:pt idx="1178">
                  <c:v>3.17</c:v>
                </c:pt>
                <c:pt idx="1179">
                  <c:v>3.13</c:v>
                </c:pt>
                <c:pt idx="1180">
                  <c:v>3.07</c:v>
                </c:pt>
                <c:pt idx="1181">
                  <c:v>3.15</c:v>
                </c:pt>
                <c:pt idx="1182">
                  <c:v>3.16</c:v>
                </c:pt>
                <c:pt idx="1183">
                  <c:v>2.9</c:v>
                </c:pt>
                <c:pt idx="1184">
                  <c:v>2.93</c:v>
                </c:pt>
                <c:pt idx="1185">
                  <c:v>2.92</c:v>
                </c:pt>
                <c:pt idx="1186">
                  <c:v>2.73</c:v>
                </c:pt>
                <c:pt idx="1187">
                  <c:v>2.75</c:v>
                </c:pt>
                <c:pt idx="1188">
                  <c:v>2.89</c:v>
                </c:pt>
                <c:pt idx="1189">
                  <c:v>3.07</c:v>
                </c:pt>
                <c:pt idx="1190">
                  <c:v>2.96</c:v>
                </c:pt>
                <c:pt idx="1191">
                  <c:v>3</c:v>
                </c:pt>
                <c:pt idx="1192">
                  <c:v>3.09</c:v>
                </c:pt>
                <c:pt idx="1193">
                  <c:v>3.17</c:v>
                </c:pt>
                <c:pt idx="1194">
                  <c:v>3.22</c:v>
                </c:pt>
                <c:pt idx="1195">
                  <c:v>3.35</c:v>
                </c:pt>
                <c:pt idx="1196">
                  <c:v>3.25</c:v>
                </c:pt>
                <c:pt idx="1197">
                  <c:v>3.21</c:v>
                </c:pt>
                <c:pt idx="1198">
                  <c:v>3.22</c:v>
                </c:pt>
                <c:pt idx="1199">
                  <c:v>3.19</c:v>
                </c:pt>
                <c:pt idx="1200">
                  <c:v>3.13</c:v>
                </c:pt>
                <c:pt idx="1201">
                  <c:v>3.02</c:v>
                </c:pt>
                <c:pt idx="1202">
                  <c:v>3.04</c:v>
                </c:pt>
                <c:pt idx="1203">
                  <c:v>2.97</c:v>
                </c:pt>
                <c:pt idx="1204">
                  <c:v>2.96</c:v>
                </c:pt>
                <c:pt idx="1205">
                  <c:v>2.93</c:v>
                </c:pt>
                <c:pt idx="1206">
                  <c:v>2.92</c:v>
                </c:pt>
                <c:pt idx="1207">
                  <c:v>2.94</c:v>
                </c:pt>
                <c:pt idx="1208">
                  <c:v>3.01</c:v>
                </c:pt>
                <c:pt idx="1209">
                  <c:v>2.99</c:v>
                </c:pt>
                <c:pt idx="1210">
                  <c:v>2.97</c:v>
                </c:pt>
                <c:pt idx="1211">
                  <c:v>2.93</c:v>
                </c:pt>
                <c:pt idx="1212">
                  <c:v>2.9</c:v>
                </c:pt>
                <c:pt idx="1213">
                  <c:v>2.91</c:v>
                </c:pt>
                <c:pt idx="1214">
                  <c:v>2.84</c:v>
                </c:pt>
                <c:pt idx="1215">
                  <c:v>2.8</c:v>
                </c:pt>
                <c:pt idx="1216">
                  <c:v>2.92</c:v>
                </c:pt>
                <c:pt idx="1217">
                  <c:v>2.88</c:v>
                </c:pt>
                <c:pt idx="1218">
                  <c:v>2.88</c:v>
                </c:pt>
                <c:pt idx="1219">
                  <c:v>3.01</c:v>
                </c:pt>
                <c:pt idx="1220">
                  <c:v>3.08</c:v>
                </c:pt>
                <c:pt idx="1221">
                  <c:v>3.07</c:v>
                </c:pt>
                <c:pt idx="1222">
                  <c:v>3.14</c:v>
                </c:pt>
                <c:pt idx="1223">
                  <c:v>3.06</c:v>
                </c:pt>
                <c:pt idx="1224">
                  <c:v>3.12</c:v>
                </c:pt>
                <c:pt idx="1225">
                  <c:v>3.04</c:v>
                </c:pt>
                <c:pt idx="1226">
                  <c:v>3.03</c:v>
                </c:pt>
                <c:pt idx="1227">
                  <c:v>3.05</c:v>
                </c:pt>
                <c:pt idx="1228">
                  <c:v>3.07</c:v>
                </c:pt>
                <c:pt idx="1229">
                  <c:v>3.1</c:v>
                </c:pt>
                <c:pt idx="1230">
                  <c:v>3.08</c:v>
                </c:pt>
                <c:pt idx="1231">
                  <c:v>3.03</c:v>
                </c:pt>
                <c:pt idx="1232">
                  <c:v>3.02</c:v>
                </c:pt>
                <c:pt idx="1233">
                  <c:v>3</c:v>
                </c:pt>
                <c:pt idx="1234">
                  <c:v>3.01</c:v>
                </c:pt>
                <c:pt idx="1235">
                  <c:v>2.96</c:v>
                </c:pt>
                <c:pt idx="1236">
                  <c:v>2.99</c:v>
                </c:pt>
                <c:pt idx="1237">
                  <c:v>2.93</c:v>
                </c:pt>
                <c:pt idx="1238">
                  <c:v>2.93</c:v>
                </c:pt>
                <c:pt idx="1239">
                  <c:v>2.99</c:v>
                </c:pt>
                <c:pt idx="1240">
                  <c:v>3.07</c:v>
                </c:pt>
                <c:pt idx="1241">
                  <c:v>3.06</c:v>
                </c:pt>
                <c:pt idx="1242">
                  <c:v>3.09</c:v>
                </c:pt>
                <c:pt idx="1243">
                  <c:v>3.12</c:v>
                </c:pt>
                <c:pt idx="1244">
                  <c:v>3.11</c:v>
                </c:pt>
                <c:pt idx="1245">
                  <c:v>3.1</c:v>
                </c:pt>
                <c:pt idx="1246">
                  <c:v>3.12</c:v>
                </c:pt>
                <c:pt idx="1247">
                  <c:v>3.14</c:v>
                </c:pt>
                <c:pt idx="1248">
                  <c:v>3.1</c:v>
                </c:pt>
                <c:pt idx="1249">
                  <c:v>3.05</c:v>
                </c:pt>
                <c:pt idx="1250">
                  <c:v>3.08</c:v>
                </c:pt>
                <c:pt idx="1251">
                  <c:v>3.05</c:v>
                </c:pt>
                <c:pt idx="1252">
                  <c:v>3.08</c:v>
                </c:pt>
                <c:pt idx="1253">
                  <c:v>2.99</c:v>
                </c:pt>
                <c:pt idx="1254">
                  <c:v>2.99</c:v>
                </c:pt>
                <c:pt idx="1255">
                  <c:v>2.94</c:v>
                </c:pt>
                <c:pt idx="1256">
                  <c:v>3.05</c:v>
                </c:pt>
                <c:pt idx="1257">
                  <c:v>3.25</c:v>
                </c:pt>
                <c:pt idx="1258">
                  <c:v>3.28</c:v>
                </c:pt>
                <c:pt idx="1259">
                  <c:v>3.31</c:v>
                </c:pt>
                <c:pt idx="1260">
                  <c:v>3.5</c:v>
                </c:pt>
                <c:pt idx="1261">
                  <c:v>3.55</c:v>
                </c:pt>
                <c:pt idx="1262">
                  <c:v>3.57</c:v>
                </c:pt>
                <c:pt idx="1263">
                  <c:v>3.53</c:v>
                </c:pt>
                <c:pt idx="1264">
                  <c:v>3.5</c:v>
                </c:pt>
                <c:pt idx="1265">
                  <c:v>3.65</c:v>
                </c:pt>
                <c:pt idx="1266">
                  <c:v>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74880"/>
        <c:axId val="91949696"/>
      </c:lineChart>
      <c:dateAx>
        <c:axId val="9167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949696"/>
        <c:crosses val="autoZero"/>
        <c:auto val="1"/>
        <c:lblOffset val="100"/>
        <c:baseTimeUnit val="days"/>
      </c:dateAx>
      <c:valAx>
        <c:axId val="919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7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exercise!$K$4</c:f>
              <c:strCache>
                <c:ptCount val="1"/>
                <c:pt idx="0">
                  <c:v>Residual</c:v>
                </c:pt>
              </c:strCache>
            </c:strRef>
          </c:tx>
          <c:marker>
            <c:symbol val="none"/>
          </c:marker>
          <c:cat>
            <c:numRef>
              <c:f>exercise!$I$5:$I$1271</c:f>
              <c:numCache>
                <c:formatCode>m/d/yyyy</c:formatCode>
                <c:ptCount val="1267"/>
                <c:pt idx="0">
                  <c:v>25575</c:v>
                </c:pt>
                <c:pt idx="1">
                  <c:v>25582</c:v>
                </c:pt>
                <c:pt idx="2">
                  <c:v>25589</c:v>
                </c:pt>
                <c:pt idx="3">
                  <c:v>25596</c:v>
                </c:pt>
                <c:pt idx="4">
                  <c:v>25603</c:v>
                </c:pt>
                <c:pt idx="5">
                  <c:v>25610</c:v>
                </c:pt>
                <c:pt idx="6">
                  <c:v>25617</c:v>
                </c:pt>
                <c:pt idx="7">
                  <c:v>25624</c:v>
                </c:pt>
                <c:pt idx="8">
                  <c:v>25631</c:v>
                </c:pt>
                <c:pt idx="9">
                  <c:v>25638</c:v>
                </c:pt>
                <c:pt idx="10">
                  <c:v>25645</c:v>
                </c:pt>
                <c:pt idx="11">
                  <c:v>25652</c:v>
                </c:pt>
                <c:pt idx="12">
                  <c:v>25659</c:v>
                </c:pt>
                <c:pt idx="13">
                  <c:v>25666</c:v>
                </c:pt>
                <c:pt idx="14">
                  <c:v>25673</c:v>
                </c:pt>
                <c:pt idx="15">
                  <c:v>25680</c:v>
                </c:pt>
                <c:pt idx="16">
                  <c:v>25687</c:v>
                </c:pt>
                <c:pt idx="17">
                  <c:v>25694</c:v>
                </c:pt>
                <c:pt idx="18">
                  <c:v>25701</c:v>
                </c:pt>
                <c:pt idx="19">
                  <c:v>25708</c:v>
                </c:pt>
                <c:pt idx="20">
                  <c:v>25715</c:v>
                </c:pt>
                <c:pt idx="21">
                  <c:v>25722</c:v>
                </c:pt>
                <c:pt idx="22">
                  <c:v>25729</c:v>
                </c:pt>
                <c:pt idx="23">
                  <c:v>25736</c:v>
                </c:pt>
                <c:pt idx="24">
                  <c:v>25743</c:v>
                </c:pt>
                <c:pt idx="25">
                  <c:v>25750</c:v>
                </c:pt>
                <c:pt idx="26">
                  <c:v>25757</c:v>
                </c:pt>
                <c:pt idx="27">
                  <c:v>25764</c:v>
                </c:pt>
                <c:pt idx="28">
                  <c:v>25771</c:v>
                </c:pt>
                <c:pt idx="29">
                  <c:v>25778</c:v>
                </c:pt>
                <c:pt idx="30">
                  <c:v>25785</c:v>
                </c:pt>
                <c:pt idx="31">
                  <c:v>25792</c:v>
                </c:pt>
                <c:pt idx="32">
                  <c:v>25799</c:v>
                </c:pt>
                <c:pt idx="33">
                  <c:v>25806</c:v>
                </c:pt>
                <c:pt idx="34">
                  <c:v>25813</c:v>
                </c:pt>
                <c:pt idx="35">
                  <c:v>25820</c:v>
                </c:pt>
                <c:pt idx="36">
                  <c:v>25827</c:v>
                </c:pt>
                <c:pt idx="37">
                  <c:v>25834</c:v>
                </c:pt>
                <c:pt idx="38">
                  <c:v>25841</c:v>
                </c:pt>
                <c:pt idx="39">
                  <c:v>25848</c:v>
                </c:pt>
                <c:pt idx="40">
                  <c:v>25855</c:v>
                </c:pt>
                <c:pt idx="41">
                  <c:v>25862</c:v>
                </c:pt>
                <c:pt idx="42">
                  <c:v>25869</c:v>
                </c:pt>
                <c:pt idx="43">
                  <c:v>25876</c:v>
                </c:pt>
                <c:pt idx="44">
                  <c:v>25883</c:v>
                </c:pt>
                <c:pt idx="45">
                  <c:v>25890</c:v>
                </c:pt>
                <c:pt idx="46">
                  <c:v>25897</c:v>
                </c:pt>
                <c:pt idx="47">
                  <c:v>25904</c:v>
                </c:pt>
                <c:pt idx="48">
                  <c:v>25911</c:v>
                </c:pt>
                <c:pt idx="49">
                  <c:v>25918</c:v>
                </c:pt>
                <c:pt idx="50">
                  <c:v>25925</c:v>
                </c:pt>
                <c:pt idx="51">
                  <c:v>25932</c:v>
                </c:pt>
                <c:pt idx="52">
                  <c:v>25939</c:v>
                </c:pt>
                <c:pt idx="53">
                  <c:v>25946</c:v>
                </c:pt>
                <c:pt idx="54">
                  <c:v>25953</c:v>
                </c:pt>
                <c:pt idx="55">
                  <c:v>25960</c:v>
                </c:pt>
                <c:pt idx="56">
                  <c:v>25967</c:v>
                </c:pt>
                <c:pt idx="57">
                  <c:v>25974</c:v>
                </c:pt>
                <c:pt idx="58">
                  <c:v>25981</c:v>
                </c:pt>
                <c:pt idx="59">
                  <c:v>25988</c:v>
                </c:pt>
                <c:pt idx="60">
                  <c:v>25995</c:v>
                </c:pt>
                <c:pt idx="61">
                  <c:v>26002</c:v>
                </c:pt>
                <c:pt idx="62">
                  <c:v>26009</c:v>
                </c:pt>
                <c:pt idx="63">
                  <c:v>26016</c:v>
                </c:pt>
                <c:pt idx="64">
                  <c:v>26023</c:v>
                </c:pt>
                <c:pt idx="65">
                  <c:v>26030</c:v>
                </c:pt>
                <c:pt idx="66">
                  <c:v>26037</c:v>
                </c:pt>
                <c:pt idx="67">
                  <c:v>26044</c:v>
                </c:pt>
                <c:pt idx="68">
                  <c:v>26051</c:v>
                </c:pt>
                <c:pt idx="69">
                  <c:v>26058</c:v>
                </c:pt>
                <c:pt idx="70">
                  <c:v>26065</c:v>
                </c:pt>
                <c:pt idx="71">
                  <c:v>26072</c:v>
                </c:pt>
                <c:pt idx="72">
                  <c:v>26079</c:v>
                </c:pt>
                <c:pt idx="73">
                  <c:v>26086</c:v>
                </c:pt>
                <c:pt idx="74">
                  <c:v>26093</c:v>
                </c:pt>
                <c:pt idx="75">
                  <c:v>26100</c:v>
                </c:pt>
                <c:pt idx="76">
                  <c:v>26107</c:v>
                </c:pt>
                <c:pt idx="77">
                  <c:v>26114</c:v>
                </c:pt>
                <c:pt idx="78">
                  <c:v>26121</c:v>
                </c:pt>
                <c:pt idx="79">
                  <c:v>26128</c:v>
                </c:pt>
                <c:pt idx="80">
                  <c:v>26135</c:v>
                </c:pt>
                <c:pt idx="81">
                  <c:v>26142</c:v>
                </c:pt>
                <c:pt idx="82">
                  <c:v>26149</c:v>
                </c:pt>
                <c:pt idx="83">
                  <c:v>26156</c:v>
                </c:pt>
                <c:pt idx="84">
                  <c:v>26163</c:v>
                </c:pt>
                <c:pt idx="85">
                  <c:v>26170</c:v>
                </c:pt>
                <c:pt idx="86">
                  <c:v>26177</c:v>
                </c:pt>
                <c:pt idx="87">
                  <c:v>26184</c:v>
                </c:pt>
                <c:pt idx="88">
                  <c:v>26191</c:v>
                </c:pt>
                <c:pt idx="89">
                  <c:v>26198</c:v>
                </c:pt>
                <c:pt idx="90">
                  <c:v>26205</c:v>
                </c:pt>
                <c:pt idx="91">
                  <c:v>26212</c:v>
                </c:pt>
                <c:pt idx="92">
                  <c:v>26219</c:v>
                </c:pt>
                <c:pt idx="93">
                  <c:v>26226</c:v>
                </c:pt>
                <c:pt idx="94">
                  <c:v>26233</c:v>
                </c:pt>
                <c:pt idx="95">
                  <c:v>26240</c:v>
                </c:pt>
                <c:pt idx="96">
                  <c:v>26247</c:v>
                </c:pt>
                <c:pt idx="97">
                  <c:v>26254</c:v>
                </c:pt>
                <c:pt idx="98">
                  <c:v>26261</c:v>
                </c:pt>
                <c:pt idx="99">
                  <c:v>26268</c:v>
                </c:pt>
                <c:pt idx="100">
                  <c:v>26275</c:v>
                </c:pt>
                <c:pt idx="101">
                  <c:v>26282</c:v>
                </c:pt>
                <c:pt idx="102">
                  <c:v>26289</c:v>
                </c:pt>
                <c:pt idx="103">
                  <c:v>26296</c:v>
                </c:pt>
                <c:pt idx="104">
                  <c:v>26303</c:v>
                </c:pt>
                <c:pt idx="105">
                  <c:v>26310</c:v>
                </c:pt>
                <c:pt idx="106">
                  <c:v>26317</c:v>
                </c:pt>
                <c:pt idx="107">
                  <c:v>26324</c:v>
                </c:pt>
                <c:pt idx="108">
                  <c:v>26331</c:v>
                </c:pt>
                <c:pt idx="109">
                  <c:v>26338</c:v>
                </c:pt>
                <c:pt idx="110">
                  <c:v>26345</c:v>
                </c:pt>
                <c:pt idx="111">
                  <c:v>26352</c:v>
                </c:pt>
                <c:pt idx="112">
                  <c:v>26359</c:v>
                </c:pt>
                <c:pt idx="113">
                  <c:v>26366</c:v>
                </c:pt>
                <c:pt idx="114">
                  <c:v>26373</c:v>
                </c:pt>
                <c:pt idx="115">
                  <c:v>26380</c:v>
                </c:pt>
                <c:pt idx="116">
                  <c:v>26387</c:v>
                </c:pt>
                <c:pt idx="117">
                  <c:v>26394</c:v>
                </c:pt>
                <c:pt idx="118">
                  <c:v>26401</c:v>
                </c:pt>
                <c:pt idx="119">
                  <c:v>26408</c:v>
                </c:pt>
                <c:pt idx="120">
                  <c:v>26415</c:v>
                </c:pt>
                <c:pt idx="121">
                  <c:v>26422</c:v>
                </c:pt>
                <c:pt idx="122">
                  <c:v>26429</c:v>
                </c:pt>
                <c:pt idx="123">
                  <c:v>26436</c:v>
                </c:pt>
                <c:pt idx="124">
                  <c:v>26443</c:v>
                </c:pt>
                <c:pt idx="125">
                  <c:v>26450</c:v>
                </c:pt>
                <c:pt idx="126">
                  <c:v>26457</c:v>
                </c:pt>
                <c:pt idx="127">
                  <c:v>26464</c:v>
                </c:pt>
                <c:pt idx="128">
                  <c:v>26471</c:v>
                </c:pt>
                <c:pt idx="129">
                  <c:v>26478</c:v>
                </c:pt>
                <c:pt idx="130">
                  <c:v>26485</c:v>
                </c:pt>
                <c:pt idx="131">
                  <c:v>26492</c:v>
                </c:pt>
                <c:pt idx="132">
                  <c:v>26499</c:v>
                </c:pt>
                <c:pt idx="133">
                  <c:v>26506</c:v>
                </c:pt>
                <c:pt idx="134">
                  <c:v>26513</c:v>
                </c:pt>
                <c:pt idx="135">
                  <c:v>26520</c:v>
                </c:pt>
                <c:pt idx="136">
                  <c:v>26527</c:v>
                </c:pt>
                <c:pt idx="137">
                  <c:v>26534</c:v>
                </c:pt>
                <c:pt idx="138">
                  <c:v>26541</c:v>
                </c:pt>
                <c:pt idx="139">
                  <c:v>26548</c:v>
                </c:pt>
                <c:pt idx="140">
                  <c:v>26555</c:v>
                </c:pt>
                <c:pt idx="141">
                  <c:v>26562</c:v>
                </c:pt>
                <c:pt idx="142">
                  <c:v>26569</c:v>
                </c:pt>
                <c:pt idx="143">
                  <c:v>26576</c:v>
                </c:pt>
                <c:pt idx="144">
                  <c:v>26583</c:v>
                </c:pt>
                <c:pt idx="145">
                  <c:v>26590</c:v>
                </c:pt>
                <c:pt idx="146">
                  <c:v>26597</c:v>
                </c:pt>
                <c:pt idx="147">
                  <c:v>26604</c:v>
                </c:pt>
                <c:pt idx="148">
                  <c:v>26611</c:v>
                </c:pt>
                <c:pt idx="149">
                  <c:v>26618</c:v>
                </c:pt>
                <c:pt idx="150">
                  <c:v>26625</c:v>
                </c:pt>
                <c:pt idx="151">
                  <c:v>26632</c:v>
                </c:pt>
                <c:pt idx="152">
                  <c:v>26639</c:v>
                </c:pt>
                <c:pt idx="153">
                  <c:v>26646</c:v>
                </c:pt>
                <c:pt idx="154">
                  <c:v>26653</c:v>
                </c:pt>
                <c:pt idx="155">
                  <c:v>26660</c:v>
                </c:pt>
                <c:pt idx="156">
                  <c:v>26667</c:v>
                </c:pt>
                <c:pt idx="157">
                  <c:v>26674</c:v>
                </c:pt>
                <c:pt idx="158">
                  <c:v>26681</c:v>
                </c:pt>
                <c:pt idx="159">
                  <c:v>26688</c:v>
                </c:pt>
                <c:pt idx="160">
                  <c:v>26695</c:v>
                </c:pt>
                <c:pt idx="161">
                  <c:v>26702</c:v>
                </c:pt>
                <c:pt idx="162">
                  <c:v>26709</c:v>
                </c:pt>
                <c:pt idx="163">
                  <c:v>26716</c:v>
                </c:pt>
                <c:pt idx="164">
                  <c:v>26723</c:v>
                </c:pt>
                <c:pt idx="165">
                  <c:v>26730</c:v>
                </c:pt>
                <c:pt idx="166">
                  <c:v>26737</c:v>
                </c:pt>
                <c:pt idx="167">
                  <c:v>26744</c:v>
                </c:pt>
                <c:pt idx="168">
                  <c:v>26751</c:v>
                </c:pt>
                <c:pt idx="169">
                  <c:v>26758</c:v>
                </c:pt>
                <c:pt idx="170">
                  <c:v>26765</c:v>
                </c:pt>
                <c:pt idx="171">
                  <c:v>26772</c:v>
                </c:pt>
                <c:pt idx="172">
                  <c:v>26779</c:v>
                </c:pt>
                <c:pt idx="173">
                  <c:v>26786</c:v>
                </c:pt>
                <c:pt idx="174">
                  <c:v>26793</c:v>
                </c:pt>
                <c:pt idx="175">
                  <c:v>26800</c:v>
                </c:pt>
                <c:pt idx="176">
                  <c:v>26807</c:v>
                </c:pt>
                <c:pt idx="177">
                  <c:v>26814</c:v>
                </c:pt>
                <c:pt idx="178">
                  <c:v>26821</c:v>
                </c:pt>
                <c:pt idx="179">
                  <c:v>26828</c:v>
                </c:pt>
                <c:pt idx="180">
                  <c:v>26835</c:v>
                </c:pt>
                <c:pt idx="181">
                  <c:v>26842</c:v>
                </c:pt>
                <c:pt idx="182">
                  <c:v>26848</c:v>
                </c:pt>
                <c:pt idx="183">
                  <c:v>26856</c:v>
                </c:pt>
                <c:pt idx="184">
                  <c:v>26863</c:v>
                </c:pt>
                <c:pt idx="185">
                  <c:v>26870</c:v>
                </c:pt>
                <c:pt idx="186">
                  <c:v>26877</c:v>
                </c:pt>
                <c:pt idx="187">
                  <c:v>26884</c:v>
                </c:pt>
                <c:pt idx="188">
                  <c:v>26891</c:v>
                </c:pt>
                <c:pt idx="189">
                  <c:v>26898</c:v>
                </c:pt>
                <c:pt idx="190">
                  <c:v>26905</c:v>
                </c:pt>
                <c:pt idx="191">
                  <c:v>26912</c:v>
                </c:pt>
                <c:pt idx="192">
                  <c:v>26919</c:v>
                </c:pt>
                <c:pt idx="193">
                  <c:v>26926</c:v>
                </c:pt>
                <c:pt idx="194">
                  <c:v>26933</c:v>
                </c:pt>
                <c:pt idx="195">
                  <c:v>26940</c:v>
                </c:pt>
                <c:pt idx="196">
                  <c:v>26947</c:v>
                </c:pt>
                <c:pt idx="197">
                  <c:v>26954</c:v>
                </c:pt>
                <c:pt idx="198">
                  <c:v>26961</c:v>
                </c:pt>
                <c:pt idx="199">
                  <c:v>26968</c:v>
                </c:pt>
                <c:pt idx="200">
                  <c:v>26975</c:v>
                </c:pt>
                <c:pt idx="201">
                  <c:v>26982</c:v>
                </c:pt>
                <c:pt idx="202">
                  <c:v>26989</c:v>
                </c:pt>
                <c:pt idx="203">
                  <c:v>26996</c:v>
                </c:pt>
                <c:pt idx="204">
                  <c:v>27003</c:v>
                </c:pt>
                <c:pt idx="205">
                  <c:v>27010</c:v>
                </c:pt>
                <c:pt idx="206">
                  <c:v>27017</c:v>
                </c:pt>
                <c:pt idx="207">
                  <c:v>27024</c:v>
                </c:pt>
                <c:pt idx="208">
                  <c:v>27031</c:v>
                </c:pt>
                <c:pt idx="209">
                  <c:v>27038</c:v>
                </c:pt>
                <c:pt idx="210">
                  <c:v>27045</c:v>
                </c:pt>
                <c:pt idx="211">
                  <c:v>27052</c:v>
                </c:pt>
                <c:pt idx="212">
                  <c:v>27059</c:v>
                </c:pt>
                <c:pt idx="213">
                  <c:v>27066</c:v>
                </c:pt>
                <c:pt idx="214">
                  <c:v>27073</c:v>
                </c:pt>
                <c:pt idx="215">
                  <c:v>27080</c:v>
                </c:pt>
                <c:pt idx="216">
                  <c:v>27087</c:v>
                </c:pt>
                <c:pt idx="217">
                  <c:v>27094</c:v>
                </c:pt>
                <c:pt idx="218">
                  <c:v>27101</c:v>
                </c:pt>
                <c:pt idx="219">
                  <c:v>27108</c:v>
                </c:pt>
                <c:pt idx="220">
                  <c:v>27115</c:v>
                </c:pt>
                <c:pt idx="221">
                  <c:v>27122</c:v>
                </c:pt>
                <c:pt idx="222">
                  <c:v>27129</c:v>
                </c:pt>
                <c:pt idx="223">
                  <c:v>27136</c:v>
                </c:pt>
                <c:pt idx="224">
                  <c:v>27143</c:v>
                </c:pt>
                <c:pt idx="225">
                  <c:v>27150</c:v>
                </c:pt>
                <c:pt idx="226">
                  <c:v>27157</c:v>
                </c:pt>
                <c:pt idx="227">
                  <c:v>27164</c:v>
                </c:pt>
                <c:pt idx="228">
                  <c:v>27171</c:v>
                </c:pt>
                <c:pt idx="229">
                  <c:v>27178</c:v>
                </c:pt>
                <c:pt idx="230">
                  <c:v>27185</c:v>
                </c:pt>
                <c:pt idx="231">
                  <c:v>27192</c:v>
                </c:pt>
                <c:pt idx="232">
                  <c:v>27199</c:v>
                </c:pt>
                <c:pt idx="233">
                  <c:v>27206</c:v>
                </c:pt>
                <c:pt idx="234">
                  <c:v>27213</c:v>
                </c:pt>
                <c:pt idx="235">
                  <c:v>27220</c:v>
                </c:pt>
                <c:pt idx="236">
                  <c:v>27227</c:v>
                </c:pt>
                <c:pt idx="237">
                  <c:v>27234</c:v>
                </c:pt>
                <c:pt idx="238">
                  <c:v>27241</c:v>
                </c:pt>
                <c:pt idx="239">
                  <c:v>27248</c:v>
                </c:pt>
                <c:pt idx="240">
                  <c:v>27255</c:v>
                </c:pt>
                <c:pt idx="241">
                  <c:v>27262</c:v>
                </c:pt>
                <c:pt idx="242">
                  <c:v>27269</c:v>
                </c:pt>
                <c:pt idx="243">
                  <c:v>27276</c:v>
                </c:pt>
                <c:pt idx="244">
                  <c:v>27283</c:v>
                </c:pt>
                <c:pt idx="245">
                  <c:v>27290</c:v>
                </c:pt>
                <c:pt idx="246">
                  <c:v>27297</c:v>
                </c:pt>
                <c:pt idx="247">
                  <c:v>27304</c:v>
                </c:pt>
                <c:pt idx="248">
                  <c:v>27311</c:v>
                </c:pt>
                <c:pt idx="249">
                  <c:v>27318</c:v>
                </c:pt>
                <c:pt idx="250">
                  <c:v>27325</c:v>
                </c:pt>
                <c:pt idx="251">
                  <c:v>27332</c:v>
                </c:pt>
                <c:pt idx="252">
                  <c:v>27339</c:v>
                </c:pt>
                <c:pt idx="253">
                  <c:v>27346</c:v>
                </c:pt>
                <c:pt idx="254">
                  <c:v>27353</c:v>
                </c:pt>
                <c:pt idx="255">
                  <c:v>27360</c:v>
                </c:pt>
                <c:pt idx="256">
                  <c:v>27367</c:v>
                </c:pt>
                <c:pt idx="257">
                  <c:v>27374</c:v>
                </c:pt>
                <c:pt idx="258">
                  <c:v>27381</c:v>
                </c:pt>
                <c:pt idx="259">
                  <c:v>27387</c:v>
                </c:pt>
                <c:pt idx="260">
                  <c:v>27394</c:v>
                </c:pt>
                <c:pt idx="261">
                  <c:v>27402</c:v>
                </c:pt>
                <c:pt idx="262">
                  <c:v>27409</c:v>
                </c:pt>
                <c:pt idx="263">
                  <c:v>27416</c:v>
                </c:pt>
                <c:pt idx="264">
                  <c:v>27423</c:v>
                </c:pt>
                <c:pt idx="265">
                  <c:v>27430</c:v>
                </c:pt>
                <c:pt idx="266">
                  <c:v>27437</c:v>
                </c:pt>
                <c:pt idx="267">
                  <c:v>27444</c:v>
                </c:pt>
                <c:pt idx="268">
                  <c:v>27451</c:v>
                </c:pt>
                <c:pt idx="269">
                  <c:v>27458</c:v>
                </c:pt>
                <c:pt idx="270">
                  <c:v>27465</c:v>
                </c:pt>
                <c:pt idx="271">
                  <c:v>27472</c:v>
                </c:pt>
                <c:pt idx="272">
                  <c:v>27479</c:v>
                </c:pt>
                <c:pt idx="273">
                  <c:v>27486</c:v>
                </c:pt>
                <c:pt idx="274">
                  <c:v>27493</c:v>
                </c:pt>
                <c:pt idx="275">
                  <c:v>27500</c:v>
                </c:pt>
                <c:pt idx="276">
                  <c:v>27507</c:v>
                </c:pt>
                <c:pt idx="277">
                  <c:v>27514</c:v>
                </c:pt>
                <c:pt idx="278">
                  <c:v>27521</c:v>
                </c:pt>
                <c:pt idx="279">
                  <c:v>27528</c:v>
                </c:pt>
                <c:pt idx="280">
                  <c:v>27535</c:v>
                </c:pt>
                <c:pt idx="281">
                  <c:v>27542</c:v>
                </c:pt>
                <c:pt idx="282">
                  <c:v>27549</c:v>
                </c:pt>
                <c:pt idx="283">
                  <c:v>27556</c:v>
                </c:pt>
                <c:pt idx="284">
                  <c:v>27563</c:v>
                </c:pt>
                <c:pt idx="285">
                  <c:v>27570</c:v>
                </c:pt>
                <c:pt idx="286">
                  <c:v>27577</c:v>
                </c:pt>
                <c:pt idx="287">
                  <c:v>27584</c:v>
                </c:pt>
                <c:pt idx="288">
                  <c:v>27591</c:v>
                </c:pt>
                <c:pt idx="289">
                  <c:v>27598</c:v>
                </c:pt>
                <c:pt idx="290">
                  <c:v>27605</c:v>
                </c:pt>
                <c:pt idx="291">
                  <c:v>27612</c:v>
                </c:pt>
                <c:pt idx="292">
                  <c:v>27619</c:v>
                </c:pt>
                <c:pt idx="293">
                  <c:v>27626</c:v>
                </c:pt>
                <c:pt idx="294">
                  <c:v>27633</c:v>
                </c:pt>
                <c:pt idx="295">
                  <c:v>27640</c:v>
                </c:pt>
                <c:pt idx="296">
                  <c:v>27647</c:v>
                </c:pt>
                <c:pt idx="297">
                  <c:v>27654</c:v>
                </c:pt>
                <c:pt idx="298">
                  <c:v>27661</c:v>
                </c:pt>
                <c:pt idx="299">
                  <c:v>27668</c:v>
                </c:pt>
                <c:pt idx="300">
                  <c:v>27675</c:v>
                </c:pt>
                <c:pt idx="301">
                  <c:v>27682</c:v>
                </c:pt>
                <c:pt idx="302">
                  <c:v>27689</c:v>
                </c:pt>
                <c:pt idx="303">
                  <c:v>27696</c:v>
                </c:pt>
                <c:pt idx="304">
                  <c:v>27703</c:v>
                </c:pt>
                <c:pt idx="305">
                  <c:v>27710</c:v>
                </c:pt>
                <c:pt idx="306">
                  <c:v>27717</c:v>
                </c:pt>
                <c:pt idx="307">
                  <c:v>27724</c:v>
                </c:pt>
                <c:pt idx="308">
                  <c:v>27731</c:v>
                </c:pt>
                <c:pt idx="309">
                  <c:v>27738</c:v>
                </c:pt>
                <c:pt idx="310">
                  <c:v>27745</c:v>
                </c:pt>
                <c:pt idx="311">
                  <c:v>27752</c:v>
                </c:pt>
                <c:pt idx="312">
                  <c:v>27759</c:v>
                </c:pt>
                <c:pt idx="313">
                  <c:v>27766</c:v>
                </c:pt>
                <c:pt idx="314">
                  <c:v>27773</c:v>
                </c:pt>
                <c:pt idx="315">
                  <c:v>27780</c:v>
                </c:pt>
                <c:pt idx="316">
                  <c:v>27787</c:v>
                </c:pt>
                <c:pt idx="317">
                  <c:v>27794</c:v>
                </c:pt>
                <c:pt idx="318">
                  <c:v>27801</c:v>
                </c:pt>
                <c:pt idx="319">
                  <c:v>27808</c:v>
                </c:pt>
                <c:pt idx="320">
                  <c:v>27815</c:v>
                </c:pt>
                <c:pt idx="321">
                  <c:v>27822</c:v>
                </c:pt>
                <c:pt idx="322">
                  <c:v>27829</c:v>
                </c:pt>
                <c:pt idx="323">
                  <c:v>27836</c:v>
                </c:pt>
                <c:pt idx="324">
                  <c:v>27843</c:v>
                </c:pt>
                <c:pt idx="325">
                  <c:v>27850</c:v>
                </c:pt>
                <c:pt idx="326">
                  <c:v>27857</c:v>
                </c:pt>
                <c:pt idx="327">
                  <c:v>27864</c:v>
                </c:pt>
                <c:pt idx="328">
                  <c:v>27871</c:v>
                </c:pt>
                <c:pt idx="329">
                  <c:v>27878</c:v>
                </c:pt>
                <c:pt idx="330">
                  <c:v>27885</c:v>
                </c:pt>
                <c:pt idx="331">
                  <c:v>27892</c:v>
                </c:pt>
                <c:pt idx="332">
                  <c:v>27899</c:v>
                </c:pt>
                <c:pt idx="333">
                  <c:v>27906</c:v>
                </c:pt>
                <c:pt idx="334">
                  <c:v>27913</c:v>
                </c:pt>
                <c:pt idx="335">
                  <c:v>27920</c:v>
                </c:pt>
                <c:pt idx="336">
                  <c:v>27927</c:v>
                </c:pt>
                <c:pt idx="337">
                  <c:v>27934</c:v>
                </c:pt>
                <c:pt idx="338">
                  <c:v>27941</c:v>
                </c:pt>
                <c:pt idx="339">
                  <c:v>27948</c:v>
                </c:pt>
                <c:pt idx="340">
                  <c:v>27955</c:v>
                </c:pt>
                <c:pt idx="341">
                  <c:v>27962</c:v>
                </c:pt>
                <c:pt idx="342">
                  <c:v>27969</c:v>
                </c:pt>
                <c:pt idx="343">
                  <c:v>27976</c:v>
                </c:pt>
                <c:pt idx="344">
                  <c:v>27983</c:v>
                </c:pt>
                <c:pt idx="345">
                  <c:v>27990</c:v>
                </c:pt>
                <c:pt idx="346">
                  <c:v>27997</c:v>
                </c:pt>
                <c:pt idx="347">
                  <c:v>28004</c:v>
                </c:pt>
                <c:pt idx="348">
                  <c:v>28011</c:v>
                </c:pt>
                <c:pt idx="349">
                  <c:v>28018</c:v>
                </c:pt>
                <c:pt idx="350">
                  <c:v>28025</c:v>
                </c:pt>
                <c:pt idx="351">
                  <c:v>28032</c:v>
                </c:pt>
                <c:pt idx="352">
                  <c:v>28039</c:v>
                </c:pt>
                <c:pt idx="353">
                  <c:v>28046</c:v>
                </c:pt>
                <c:pt idx="354">
                  <c:v>28053</c:v>
                </c:pt>
                <c:pt idx="355">
                  <c:v>28060</c:v>
                </c:pt>
                <c:pt idx="356">
                  <c:v>28067</c:v>
                </c:pt>
                <c:pt idx="357">
                  <c:v>28074</c:v>
                </c:pt>
                <c:pt idx="358">
                  <c:v>28081</c:v>
                </c:pt>
                <c:pt idx="359">
                  <c:v>28088</c:v>
                </c:pt>
                <c:pt idx="360">
                  <c:v>28095</c:v>
                </c:pt>
                <c:pt idx="361">
                  <c:v>28102</c:v>
                </c:pt>
                <c:pt idx="362">
                  <c:v>28109</c:v>
                </c:pt>
                <c:pt idx="363">
                  <c:v>28116</c:v>
                </c:pt>
                <c:pt idx="364">
                  <c:v>28123</c:v>
                </c:pt>
                <c:pt idx="365">
                  <c:v>28130</c:v>
                </c:pt>
                <c:pt idx="366">
                  <c:v>28137</c:v>
                </c:pt>
                <c:pt idx="367">
                  <c:v>28144</c:v>
                </c:pt>
                <c:pt idx="368">
                  <c:v>28151</c:v>
                </c:pt>
                <c:pt idx="369">
                  <c:v>28158</c:v>
                </c:pt>
                <c:pt idx="370">
                  <c:v>28165</c:v>
                </c:pt>
                <c:pt idx="371">
                  <c:v>28172</c:v>
                </c:pt>
                <c:pt idx="372">
                  <c:v>28179</c:v>
                </c:pt>
                <c:pt idx="373">
                  <c:v>28186</c:v>
                </c:pt>
                <c:pt idx="374">
                  <c:v>28193</c:v>
                </c:pt>
                <c:pt idx="375">
                  <c:v>28200</c:v>
                </c:pt>
                <c:pt idx="376">
                  <c:v>28207</c:v>
                </c:pt>
                <c:pt idx="377">
                  <c:v>28214</c:v>
                </c:pt>
                <c:pt idx="378">
                  <c:v>28221</c:v>
                </c:pt>
                <c:pt idx="379">
                  <c:v>28228</c:v>
                </c:pt>
                <c:pt idx="380">
                  <c:v>28235</c:v>
                </c:pt>
                <c:pt idx="381">
                  <c:v>28242</c:v>
                </c:pt>
                <c:pt idx="382">
                  <c:v>28249</c:v>
                </c:pt>
                <c:pt idx="383">
                  <c:v>28256</c:v>
                </c:pt>
                <c:pt idx="384">
                  <c:v>28263</c:v>
                </c:pt>
                <c:pt idx="385">
                  <c:v>28270</c:v>
                </c:pt>
                <c:pt idx="386">
                  <c:v>28277</c:v>
                </c:pt>
                <c:pt idx="387">
                  <c:v>28284</c:v>
                </c:pt>
                <c:pt idx="388">
                  <c:v>28291</c:v>
                </c:pt>
                <c:pt idx="389">
                  <c:v>28298</c:v>
                </c:pt>
                <c:pt idx="390">
                  <c:v>28305</c:v>
                </c:pt>
                <c:pt idx="391">
                  <c:v>28312</c:v>
                </c:pt>
                <c:pt idx="392">
                  <c:v>28319</c:v>
                </c:pt>
                <c:pt idx="393">
                  <c:v>28326</c:v>
                </c:pt>
                <c:pt idx="394">
                  <c:v>28333</c:v>
                </c:pt>
                <c:pt idx="395">
                  <c:v>28340</c:v>
                </c:pt>
                <c:pt idx="396">
                  <c:v>28347</c:v>
                </c:pt>
                <c:pt idx="397">
                  <c:v>28354</c:v>
                </c:pt>
                <c:pt idx="398">
                  <c:v>28361</c:v>
                </c:pt>
                <c:pt idx="399">
                  <c:v>28368</c:v>
                </c:pt>
                <c:pt idx="400">
                  <c:v>28375</c:v>
                </c:pt>
                <c:pt idx="401">
                  <c:v>28382</c:v>
                </c:pt>
                <c:pt idx="402">
                  <c:v>28389</c:v>
                </c:pt>
                <c:pt idx="403">
                  <c:v>28396</c:v>
                </c:pt>
                <c:pt idx="404">
                  <c:v>28403</c:v>
                </c:pt>
                <c:pt idx="405">
                  <c:v>28410</c:v>
                </c:pt>
                <c:pt idx="406">
                  <c:v>28417</c:v>
                </c:pt>
                <c:pt idx="407">
                  <c:v>28424</c:v>
                </c:pt>
                <c:pt idx="408">
                  <c:v>28431</c:v>
                </c:pt>
                <c:pt idx="409">
                  <c:v>28438</c:v>
                </c:pt>
                <c:pt idx="410">
                  <c:v>28445</c:v>
                </c:pt>
                <c:pt idx="411">
                  <c:v>28452</c:v>
                </c:pt>
                <c:pt idx="412">
                  <c:v>28459</c:v>
                </c:pt>
                <c:pt idx="413">
                  <c:v>28466</c:v>
                </c:pt>
                <c:pt idx="414">
                  <c:v>28473</c:v>
                </c:pt>
                <c:pt idx="415">
                  <c:v>28480</c:v>
                </c:pt>
                <c:pt idx="416">
                  <c:v>28487</c:v>
                </c:pt>
                <c:pt idx="417">
                  <c:v>28494</c:v>
                </c:pt>
                <c:pt idx="418">
                  <c:v>28501</c:v>
                </c:pt>
                <c:pt idx="419">
                  <c:v>28508</c:v>
                </c:pt>
                <c:pt idx="420">
                  <c:v>28515</c:v>
                </c:pt>
                <c:pt idx="421">
                  <c:v>28522</c:v>
                </c:pt>
                <c:pt idx="422">
                  <c:v>28529</c:v>
                </c:pt>
                <c:pt idx="423">
                  <c:v>28536</c:v>
                </c:pt>
                <c:pt idx="424">
                  <c:v>28543</c:v>
                </c:pt>
                <c:pt idx="425">
                  <c:v>28550</c:v>
                </c:pt>
                <c:pt idx="426">
                  <c:v>28557</c:v>
                </c:pt>
                <c:pt idx="427">
                  <c:v>28564</c:v>
                </c:pt>
                <c:pt idx="428">
                  <c:v>28571</c:v>
                </c:pt>
                <c:pt idx="429">
                  <c:v>28578</c:v>
                </c:pt>
                <c:pt idx="430">
                  <c:v>28585</c:v>
                </c:pt>
                <c:pt idx="431">
                  <c:v>28592</c:v>
                </c:pt>
                <c:pt idx="432">
                  <c:v>28599</c:v>
                </c:pt>
                <c:pt idx="433">
                  <c:v>28606</c:v>
                </c:pt>
                <c:pt idx="434">
                  <c:v>28613</c:v>
                </c:pt>
                <c:pt idx="435">
                  <c:v>28620</c:v>
                </c:pt>
                <c:pt idx="436">
                  <c:v>28627</c:v>
                </c:pt>
                <c:pt idx="437">
                  <c:v>28634</c:v>
                </c:pt>
                <c:pt idx="438">
                  <c:v>28641</c:v>
                </c:pt>
                <c:pt idx="439">
                  <c:v>28648</c:v>
                </c:pt>
                <c:pt idx="440">
                  <c:v>28655</c:v>
                </c:pt>
                <c:pt idx="441">
                  <c:v>28662</c:v>
                </c:pt>
                <c:pt idx="442">
                  <c:v>28669</c:v>
                </c:pt>
                <c:pt idx="443">
                  <c:v>28676</c:v>
                </c:pt>
                <c:pt idx="444">
                  <c:v>28683</c:v>
                </c:pt>
                <c:pt idx="445">
                  <c:v>28690</c:v>
                </c:pt>
                <c:pt idx="446">
                  <c:v>28697</c:v>
                </c:pt>
                <c:pt idx="447">
                  <c:v>28704</c:v>
                </c:pt>
                <c:pt idx="448">
                  <c:v>28711</c:v>
                </c:pt>
                <c:pt idx="449">
                  <c:v>28718</c:v>
                </c:pt>
                <c:pt idx="450">
                  <c:v>28725</c:v>
                </c:pt>
                <c:pt idx="451">
                  <c:v>28732</c:v>
                </c:pt>
                <c:pt idx="452">
                  <c:v>28739</c:v>
                </c:pt>
                <c:pt idx="453">
                  <c:v>28746</c:v>
                </c:pt>
                <c:pt idx="454">
                  <c:v>28753</c:v>
                </c:pt>
                <c:pt idx="455">
                  <c:v>28760</c:v>
                </c:pt>
                <c:pt idx="456">
                  <c:v>28767</c:v>
                </c:pt>
                <c:pt idx="457">
                  <c:v>28774</c:v>
                </c:pt>
                <c:pt idx="458">
                  <c:v>28781</c:v>
                </c:pt>
                <c:pt idx="459">
                  <c:v>28788</c:v>
                </c:pt>
                <c:pt idx="460">
                  <c:v>28795</c:v>
                </c:pt>
                <c:pt idx="461">
                  <c:v>28802</c:v>
                </c:pt>
                <c:pt idx="462">
                  <c:v>28809</c:v>
                </c:pt>
                <c:pt idx="463">
                  <c:v>28816</c:v>
                </c:pt>
                <c:pt idx="464">
                  <c:v>28823</c:v>
                </c:pt>
                <c:pt idx="465">
                  <c:v>28830</c:v>
                </c:pt>
                <c:pt idx="466">
                  <c:v>28837</c:v>
                </c:pt>
                <c:pt idx="467">
                  <c:v>28844</c:v>
                </c:pt>
                <c:pt idx="468">
                  <c:v>28851</c:v>
                </c:pt>
                <c:pt idx="469">
                  <c:v>28858</c:v>
                </c:pt>
                <c:pt idx="470">
                  <c:v>28865</c:v>
                </c:pt>
                <c:pt idx="471">
                  <c:v>28872</c:v>
                </c:pt>
                <c:pt idx="472">
                  <c:v>28879</c:v>
                </c:pt>
                <c:pt idx="473">
                  <c:v>28886</c:v>
                </c:pt>
                <c:pt idx="474">
                  <c:v>28893</c:v>
                </c:pt>
                <c:pt idx="475">
                  <c:v>28900</c:v>
                </c:pt>
                <c:pt idx="476">
                  <c:v>28907</c:v>
                </c:pt>
                <c:pt idx="477">
                  <c:v>28914</c:v>
                </c:pt>
                <c:pt idx="478">
                  <c:v>28921</c:v>
                </c:pt>
                <c:pt idx="479">
                  <c:v>28928</c:v>
                </c:pt>
                <c:pt idx="480">
                  <c:v>28935</c:v>
                </c:pt>
                <c:pt idx="481">
                  <c:v>28942</c:v>
                </c:pt>
                <c:pt idx="482">
                  <c:v>28949</c:v>
                </c:pt>
                <c:pt idx="483">
                  <c:v>28956</c:v>
                </c:pt>
                <c:pt idx="484">
                  <c:v>28963</c:v>
                </c:pt>
                <c:pt idx="485">
                  <c:v>28970</c:v>
                </c:pt>
                <c:pt idx="486">
                  <c:v>28977</c:v>
                </c:pt>
                <c:pt idx="487">
                  <c:v>28984</c:v>
                </c:pt>
                <c:pt idx="488">
                  <c:v>28991</c:v>
                </c:pt>
                <c:pt idx="489">
                  <c:v>28998</c:v>
                </c:pt>
                <c:pt idx="490">
                  <c:v>29005</c:v>
                </c:pt>
                <c:pt idx="491">
                  <c:v>29012</c:v>
                </c:pt>
                <c:pt idx="492">
                  <c:v>29019</c:v>
                </c:pt>
                <c:pt idx="493">
                  <c:v>29026</c:v>
                </c:pt>
                <c:pt idx="494">
                  <c:v>29033</c:v>
                </c:pt>
                <c:pt idx="495">
                  <c:v>29039</c:v>
                </c:pt>
                <c:pt idx="496">
                  <c:v>29047</c:v>
                </c:pt>
                <c:pt idx="497">
                  <c:v>29054</c:v>
                </c:pt>
                <c:pt idx="498">
                  <c:v>29061</c:v>
                </c:pt>
                <c:pt idx="499">
                  <c:v>29068</c:v>
                </c:pt>
                <c:pt idx="500">
                  <c:v>29075</c:v>
                </c:pt>
                <c:pt idx="501">
                  <c:v>29082</c:v>
                </c:pt>
                <c:pt idx="502">
                  <c:v>29089</c:v>
                </c:pt>
                <c:pt idx="503">
                  <c:v>29096</c:v>
                </c:pt>
                <c:pt idx="504">
                  <c:v>29103</c:v>
                </c:pt>
                <c:pt idx="505">
                  <c:v>29110</c:v>
                </c:pt>
                <c:pt idx="506">
                  <c:v>29117</c:v>
                </c:pt>
                <c:pt idx="507">
                  <c:v>29124</c:v>
                </c:pt>
                <c:pt idx="508">
                  <c:v>29131</c:v>
                </c:pt>
                <c:pt idx="509">
                  <c:v>29138</c:v>
                </c:pt>
                <c:pt idx="510">
                  <c:v>29145</c:v>
                </c:pt>
                <c:pt idx="511">
                  <c:v>29152</c:v>
                </c:pt>
                <c:pt idx="512">
                  <c:v>29159</c:v>
                </c:pt>
                <c:pt idx="513">
                  <c:v>29166</c:v>
                </c:pt>
                <c:pt idx="514">
                  <c:v>29173</c:v>
                </c:pt>
                <c:pt idx="515">
                  <c:v>29180</c:v>
                </c:pt>
                <c:pt idx="516">
                  <c:v>29187</c:v>
                </c:pt>
                <c:pt idx="517">
                  <c:v>29194</c:v>
                </c:pt>
                <c:pt idx="518">
                  <c:v>29201</c:v>
                </c:pt>
                <c:pt idx="519">
                  <c:v>29208</c:v>
                </c:pt>
                <c:pt idx="520">
                  <c:v>29215</c:v>
                </c:pt>
                <c:pt idx="521">
                  <c:v>29222</c:v>
                </c:pt>
                <c:pt idx="522">
                  <c:v>29229</c:v>
                </c:pt>
                <c:pt idx="523">
                  <c:v>29236</c:v>
                </c:pt>
                <c:pt idx="524">
                  <c:v>29243</c:v>
                </c:pt>
                <c:pt idx="525">
                  <c:v>29250</c:v>
                </c:pt>
                <c:pt idx="526">
                  <c:v>29257</c:v>
                </c:pt>
                <c:pt idx="527">
                  <c:v>29264</c:v>
                </c:pt>
                <c:pt idx="528">
                  <c:v>29271</c:v>
                </c:pt>
                <c:pt idx="529">
                  <c:v>29278</c:v>
                </c:pt>
                <c:pt idx="530">
                  <c:v>29285</c:v>
                </c:pt>
                <c:pt idx="531">
                  <c:v>29292</c:v>
                </c:pt>
                <c:pt idx="532">
                  <c:v>29299</c:v>
                </c:pt>
                <c:pt idx="533">
                  <c:v>29306</c:v>
                </c:pt>
                <c:pt idx="534">
                  <c:v>29313</c:v>
                </c:pt>
                <c:pt idx="535">
                  <c:v>29320</c:v>
                </c:pt>
                <c:pt idx="536">
                  <c:v>29327</c:v>
                </c:pt>
                <c:pt idx="537">
                  <c:v>29334</c:v>
                </c:pt>
                <c:pt idx="538">
                  <c:v>29341</c:v>
                </c:pt>
                <c:pt idx="539">
                  <c:v>29348</c:v>
                </c:pt>
                <c:pt idx="540">
                  <c:v>29355</c:v>
                </c:pt>
                <c:pt idx="541">
                  <c:v>29362</c:v>
                </c:pt>
                <c:pt idx="542">
                  <c:v>29369</c:v>
                </c:pt>
                <c:pt idx="543">
                  <c:v>29376</c:v>
                </c:pt>
                <c:pt idx="544">
                  <c:v>29383</c:v>
                </c:pt>
                <c:pt idx="545">
                  <c:v>29390</c:v>
                </c:pt>
                <c:pt idx="546">
                  <c:v>29397</c:v>
                </c:pt>
                <c:pt idx="547">
                  <c:v>29404</c:v>
                </c:pt>
                <c:pt idx="548">
                  <c:v>29411</c:v>
                </c:pt>
                <c:pt idx="549">
                  <c:v>29418</c:v>
                </c:pt>
                <c:pt idx="550">
                  <c:v>29425</c:v>
                </c:pt>
                <c:pt idx="551">
                  <c:v>29432</c:v>
                </c:pt>
                <c:pt idx="552">
                  <c:v>29439</c:v>
                </c:pt>
                <c:pt idx="553">
                  <c:v>29446</c:v>
                </c:pt>
                <c:pt idx="554">
                  <c:v>29453</c:v>
                </c:pt>
                <c:pt idx="555">
                  <c:v>29460</c:v>
                </c:pt>
                <c:pt idx="556">
                  <c:v>29467</c:v>
                </c:pt>
                <c:pt idx="557">
                  <c:v>29474</c:v>
                </c:pt>
                <c:pt idx="558">
                  <c:v>29481</c:v>
                </c:pt>
                <c:pt idx="559">
                  <c:v>29488</c:v>
                </c:pt>
                <c:pt idx="560">
                  <c:v>29495</c:v>
                </c:pt>
                <c:pt idx="561">
                  <c:v>29502</c:v>
                </c:pt>
                <c:pt idx="562">
                  <c:v>29509</c:v>
                </c:pt>
                <c:pt idx="563">
                  <c:v>29516</c:v>
                </c:pt>
                <c:pt idx="564">
                  <c:v>29523</c:v>
                </c:pt>
                <c:pt idx="565">
                  <c:v>29530</c:v>
                </c:pt>
                <c:pt idx="566">
                  <c:v>29537</c:v>
                </c:pt>
                <c:pt idx="567">
                  <c:v>29544</c:v>
                </c:pt>
                <c:pt idx="568">
                  <c:v>29551</c:v>
                </c:pt>
                <c:pt idx="569">
                  <c:v>29558</c:v>
                </c:pt>
                <c:pt idx="570">
                  <c:v>29565</c:v>
                </c:pt>
                <c:pt idx="571">
                  <c:v>29572</c:v>
                </c:pt>
                <c:pt idx="572">
                  <c:v>29579</c:v>
                </c:pt>
                <c:pt idx="573">
                  <c:v>29586</c:v>
                </c:pt>
                <c:pt idx="574">
                  <c:v>29593</c:v>
                </c:pt>
                <c:pt idx="575">
                  <c:v>29600</c:v>
                </c:pt>
                <c:pt idx="576">
                  <c:v>29607</c:v>
                </c:pt>
                <c:pt idx="577">
                  <c:v>29614</c:v>
                </c:pt>
                <c:pt idx="578">
                  <c:v>29621</c:v>
                </c:pt>
                <c:pt idx="579">
                  <c:v>29628</c:v>
                </c:pt>
                <c:pt idx="580">
                  <c:v>29635</c:v>
                </c:pt>
                <c:pt idx="581">
                  <c:v>29642</c:v>
                </c:pt>
                <c:pt idx="582">
                  <c:v>29649</c:v>
                </c:pt>
                <c:pt idx="583">
                  <c:v>29656</c:v>
                </c:pt>
                <c:pt idx="584">
                  <c:v>29663</c:v>
                </c:pt>
                <c:pt idx="585">
                  <c:v>29670</c:v>
                </c:pt>
                <c:pt idx="586">
                  <c:v>29677</c:v>
                </c:pt>
                <c:pt idx="587">
                  <c:v>29684</c:v>
                </c:pt>
                <c:pt idx="588">
                  <c:v>29691</c:v>
                </c:pt>
                <c:pt idx="589">
                  <c:v>29698</c:v>
                </c:pt>
                <c:pt idx="590">
                  <c:v>29705</c:v>
                </c:pt>
                <c:pt idx="591">
                  <c:v>29712</c:v>
                </c:pt>
                <c:pt idx="592">
                  <c:v>29719</c:v>
                </c:pt>
                <c:pt idx="593">
                  <c:v>29726</c:v>
                </c:pt>
                <c:pt idx="594">
                  <c:v>29733</c:v>
                </c:pt>
                <c:pt idx="595">
                  <c:v>29740</c:v>
                </c:pt>
                <c:pt idx="596">
                  <c:v>29747</c:v>
                </c:pt>
                <c:pt idx="597">
                  <c:v>29754</c:v>
                </c:pt>
                <c:pt idx="598">
                  <c:v>29761</c:v>
                </c:pt>
                <c:pt idx="599">
                  <c:v>29768</c:v>
                </c:pt>
                <c:pt idx="600">
                  <c:v>29775</c:v>
                </c:pt>
                <c:pt idx="601">
                  <c:v>29782</c:v>
                </c:pt>
                <c:pt idx="602">
                  <c:v>29789</c:v>
                </c:pt>
                <c:pt idx="603">
                  <c:v>29796</c:v>
                </c:pt>
                <c:pt idx="604">
                  <c:v>29803</c:v>
                </c:pt>
                <c:pt idx="605">
                  <c:v>29810</c:v>
                </c:pt>
                <c:pt idx="606">
                  <c:v>29817</c:v>
                </c:pt>
                <c:pt idx="607">
                  <c:v>29824</c:v>
                </c:pt>
                <c:pt idx="608">
                  <c:v>29831</c:v>
                </c:pt>
                <c:pt idx="609">
                  <c:v>29838</c:v>
                </c:pt>
                <c:pt idx="610">
                  <c:v>29845</c:v>
                </c:pt>
                <c:pt idx="611">
                  <c:v>29852</c:v>
                </c:pt>
                <c:pt idx="612">
                  <c:v>29859</c:v>
                </c:pt>
                <c:pt idx="613">
                  <c:v>29866</c:v>
                </c:pt>
                <c:pt idx="614">
                  <c:v>29873</c:v>
                </c:pt>
                <c:pt idx="615">
                  <c:v>29880</c:v>
                </c:pt>
                <c:pt idx="616">
                  <c:v>29887</c:v>
                </c:pt>
                <c:pt idx="617">
                  <c:v>29894</c:v>
                </c:pt>
                <c:pt idx="618">
                  <c:v>29901</c:v>
                </c:pt>
                <c:pt idx="619">
                  <c:v>29908</c:v>
                </c:pt>
                <c:pt idx="620">
                  <c:v>29915</c:v>
                </c:pt>
                <c:pt idx="621">
                  <c:v>29922</c:v>
                </c:pt>
                <c:pt idx="622">
                  <c:v>29929</c:v>
                </c:pt>
                <c:pt idx="623">
                  <c:v>29936</c:v>
                </c:pt>
                <c:pt idx="624">
                  <c:v>29943</c:v>
                </c:pt>
                <c:pt idx="625">
                  <c:v>29950</c:v>
                </c:pt>
                <c:pt idx="626">
                  <c:v>29957</c:v>
                </c:pt>
                <c:pt idx="627">
                  <c:v>29964</c:v>
                </c:pt>
                <c:pt idx="628">
                  <c:v>29971</c:v>
                </c:pt>
                <c:pt idx="629">
                  <c:v>29978</c:v>
                </c:pt>
                <c:pt idx="630">
                  <c:v>29985</c:v>
                </c:pt>
                <c:pt idx="631">
                  <c:v>29992</c:v>
                </c:pt>
                <c:pt idx="632">
                  <c:v>29999</c:v>
                </c:pt>
                <c:pt idx="633">
                  <c:v>30006</c:v>
                </c:pt>
                <c:pt idx="634">
                  <c:v>30013</c:v>
                </c:pt>
                <c:pt idx="635">
                  <c:v>30020</c:v>
                </c:pt>
                <c:pt idx="636">
                  <c:v>30027</c:v>
                </c:pt>
                <c:pt idx="637">
                  <c:v>30034</c:v>
                </c:pt>
                <c:pt idx="638">
                  <c:v>30041</c:v>
                </c:pt>
                <c:pt idx="639">
                  <c:v>30048</c:v>
                </c:pt>
                <c:pt idx="640">
                  <c:v>30055</c:v>
                </c:pt>
                <c:pt idx="641">
                  <c:v>30062</c:v>
                </c:pt>
                <c:pt idx="642">
                  <c:v>30069</c:v>
                </c:pt>
                <c:pt idx="643">
                  <c:v>30076</c:v>
                </c:pt>
                <c:pt idx="644">
                  <c:v>30083</c:v>
                </c:pt>
                <c:pt idx="645">
                  <c:v>30090</c:v>
                </c:pt>
                <c:pt idx="646">
                  <c:v>30097</c:v>
                </c:pt>
                <c:pt idx="647">
                  <c:v>30104</c:v>
                </c:pt>
                <c:pt idx="648">
                  <c:v>30111</c:v>
                </c:pt>
                <c:pt idx="649">
                  <c:v>30118</c:v>
                </c:pt>
                <c:pt idx="650">
                  <c:v>30125</c:v>
                </c:pt>
                <c:pt idx="651">
                  <c:v>30132</c:v>
                </c:pt>
                <c:pt idx="652">
                  <c:v>30139</c:v>
                </c:pt>
                <c:pt idx="653">
                  <c:v>30146</c:v>
                </c:pt>
                <c:pt idx="654">
                  <c:v>30153</c:v>
                </c:pt>
                <c:pt idx="655">
                  <c:v>30160</c:v>
                </c:pt>
                <c:pt idx="656">
                  <c:v>30167</c:v>
                </c:pt>
                <c:pt idx="657">
                  <c:v>30174</c:v>
                </c:pt>
                <c:pt idx="658">
                  <c:v>30181</c:v>
                </c:pt>
                <c:pt idx="659">
                  <c:v>30188</c:v>
                </c:pt>
                <c:pt idx="660">
                  <c:v>30195</c:v>
                </c:pt>
                <c:pt idx="661">
                  <c:v>30202</c:v>
                </c:pt>
                <c:pt idx="662">
                  <c:v>30209</c:v>
                </c:pt>
                <c:pt idx="663">
                  <c:v>30216</c:v>
                </c:pt>
                <c:pt idx="664">
                  <c:v>30223</c:v>
                </c:pt>
                <c:pt idx="665">
                  <c:v>30230</c:v>
                </c:pt>
                <c:pt idx="666">
                  <c:v>30237</c:v>
                </c:pt>
                <c:pt idx="667">
                  <c:v>30244</c:v>
                </c:pt>
                <c:pt idx="668">
                  <c:v>30251</c:v>
                </c:pt>
                <c:pt idx="669">
                  <c:v>30258</c:v>
                </c:pt>
                <c:pt idx="670">
                  <c:v>30265</c:v>
                </c:pt>
                <c:pt idx="671">
                  <c:v>30272</c:v>
                </c:pt>
                <c:pt idx="672">
                  <c:v>30279</c:v>
                </c:pt>
                <c:pt idx="673">
                  <c:v>30286</c:v>
                </c:pt>
                <c:pt idx="674">
                  <c:v>30293</c:v>
                </c:pt>
                <c:pt idx="675">
                  <c:v>30300</c:v>
                </c:pt>
                <c:pt idx="676">
                  <c:v>30307</c:v>
                </c:pt>
                <c:pt idx="677">
                  <c:v>30314</c:v>
                </c:pt>
                <c:pt idx="678">
                  <c:v>30321</c:v>
                </c:pt>
                <c:pt idx="679">
                  <c:v>30328</c:v>
                </c:pt>
                <c:pt idx="680">
                  <c:v>30335</c:v>
                </c:pt>
                <c:pt idx="681">
                  <c:v>30342</c:v>
                </c:pt>
                <c:pt idx="682">
                  <c:v>30349</c:v>
                </c:pt>
                <c:pt idx="683">
                  <c:v>30356</c:v>
                </c:pt>
                <c:pt idx="684">
                  <c:v>30363</c:v>
                </c:pt>
                <c:pt idx="685">
                  <c:v>30370</c:v>
                </c:pt>
                <c:pt idx="686">
                  <c:v>30377</c:v>
                </c:pt>
                <c:pt idx="687">
                  <c:v>30384</c:v>
                </c:pt>
                <c:pt idx="688">
                  <c:v>30391</c:v>
                </c:pt>
                <c:pt idx="689">
                  <c:v>30398</c:v>
                </c:pt>
                <c:pt idx="690">
                  <c:v>30405</c:v>
                </c:pt>
                <c:pt idx="691">
                  <c:v>30412</c:v>
                </c:pt>
                <c:pt idx="692">
                  <c:v>30419</c:v>
                </c:pt>
                <c:pt idx="693">
                  <c:v>30426</c:v>
                </c:pt>
                <c:pt idx="694">
                  <c:v>30433</c:v>
                </c:pt>
                <c:pt idx="695">
                  <c:v>30440</c:v>
                </c:pt>
                <c:pt idx="696">
                  <c:v>30447</c:v>
                </c:pt>
                <c:pt idx="697">
                  <c:v>30454</c:v>
                </c:pt>
                <c:pt idx="698">
                  <c:v>30461</c:v>
                </c:pt>
                <c:pt idx="699">
                  <c:v>30468</c:v>
                </c:pt>
                <c:pt idx="700">
                  <c:v>30475</c:v>
                </c:pt>
                <c:pt idx="701">
                  <c:v>30482</c:v>
                </c:pt>
                <c:pt idx="702">
                  <c:v>30489</c:v>
                </c:pt>
                <c:pt idx="703">
                  <c:v>30496</c:v>
                </c:pt>
                <c:pt idx="704">
                  <c:v>30503</c:v>
                </c:pt>
                <c:pt idx="705">
                  <c:v>30510</c:v>
                </c:pt>
                <c:pt idx="706">
                  <c:v>30517</c:v>
                </c:pt>
                <c:pt idx="707">
                  <c:v>30524</c:v>
                </c:pt>
                <c:pt idx="708">
                  <c:v>30531</c:v>
                </c:pt>
                <c:pt idx="709">
                  <c:v>30538</c:v>
                </c:pt>
                <c:pt idx="710">
                  <c:v>30545</c:v>
                </c:pt>
                <c:pt idx="711">
                  <c:v>30552</c:v>
                </c:pt>
                <c:pt idx="712">
                  <c:v>30559</c:v>
                </c:pt>
                <c:pt idx="713">
                  <c:v>30566</c:v>
                </c:pt>
                <c:pt idx="714">
                  <c:v>30573</c:v>
                </c:pt>
                <c:pt idx="715">
                  <c:v>30580</c:v>
                </c:pt>
                <c:pt idx="716">
                  <c:v>30587</c:v>
                </c:pt>
                <c:pt idx="717">
                  <c:v>30594</c:v>
                </c:pt>
                <c:pt idx="718">
                  <c:v>30601</c:v>
                </c:pt>
                <c:pt idx="719">
                  <c:v>30608</c:v>
                </c:pt>
                <c:pt idx="720">
                  <c:v>30615</c:v>
                </c:pt>
                <c:pt idx="721">
                  <c:v>30622</c:v>
                </c:pt>
                <c:pt idx="722">
                  <c:v>30629</c:v>
                </c:pt>
                <c:pt idx="723">
                  <c:v>30636</c:v>
                </c:pt>
                <c:pt idx="724">
                  <c:v>30643</c:v>
                </c:pt>
                <c:pt idx="725">
                  <c:v>30650</c:v>
                </c:pt>
                <c:pt idx="726">
                  <c:v>30657</c:v>
                </c:pt>
                <c:pt idx="727">
                  <c:v>30664</c:v>
                </c:pt>
                <c:pt idx="728">
                  <c:v>30671</c:v>
                </c:pt>
                <c:pt idx="729">
                  <c:v>30678</c:v>
                </c:pt>
                <c:pt idx="730">
                  <c:v>30685</c:v>
                </c:pt>
                <c:pt idx="731">
                  <c:v>30692</c:v>
                </c:pt>
                <c:pt idx="732">
                  <c:v>30699</c:v>
                </c:pt>
                <c:pt idx="733">
                  <c:v>30706</c:v>
                </c:pt>
                <c:pt idx="734">
                  <c:v>30713</c:v>
                </c:pt>
                <c:pt idx="735">
                  <c:v>30720</c:v>
                </c:pt>
                <c:pt idx="736">
                  <c:v>30727</c:v>
                </c:pt>
                <c:pt idx="737">
                  <c:v>30734</c:v>
                </c:pt>
                <c:pt idx="738">
                  <c:v>30743</c:v>
                </c:pt>
                <c:pt idx="739">
                  <c:v>30748</c:v>
                </c:pt>
                <c:pt idx="740">
                  <c:v>30755</c:v>
                </c:pt>
                <c:pt idx="741">
                  <c:v>30762</c:v>
                </c:pt>
                <c:pt idx="742">
                  <c:v>30769</c:v>
                </c:pt>
                <c:pt idx="743">
                  <c:v>30776</c:v>
                </c:pt>
                <c:pt idx="744">
                  <c:v>30783</c:v>
                </c:pt>
                <c:pt idx="745">
                  <c:v>30790</c:v>
                </c:pt>
                <c:pt idx="746">
                  <c:v>30797</c:v>
                </c:pt>
                <c:pt idx="747">
                  <c:v>30804</c:v>
                </c:pt>
                <c:pt idx="748">
                  <c:v>30811</c:v>
                </c:pt>
                <c:pt idx="749">
                  <c:v>30818</c:v>
                </c:pt>
                <c:pt idx="750">
                  <c:v>30825</c:v>
                </c:pt>
                <c:pt idx="751">
                  <c:v>30832</c:v>
                </c:pt>
                <c:pt idx="752">
                  <c:v>30839</c:v>
                </c:pt>
                <c:pt idx="753">
                  <c:v>30846</c:v>
                </c:pt>
                <c:pt idx="754">
                  <c:v>30853</c:v>
                </c:pt>
                <c:pt idx="755">
                  <c:v>30860</c:v>
                </c:pt>
                <c:pt idx="756">
                  <c:v>30866</c:v>
                </c:pt>
                <c:pt idx="757">
                  <c:v>30874</c:v>
                </c:pt>
                <c:pt idx="758">
                  <c:v>30881</c:v>
                </c:pt>
                <c:pt idx="759">
                  <c:v>30888</c:v>
                </c:pt>
                <c:pt idx="760">
                  <c:v>30895</c:v>
                </c:pt>
                <c:pt idx="761">
                  <c:v>30902</c:v>
                </c:pt>
                <c:pt idx="762">
                  <c:v>30909</c:v>
                </c:pt>
                <c:pt idx="763">
                  <c:v>30916</c:v>
                </c:pt>
                <c:pt idx="764">
                  <c:v>30923</c:v>
                </c:pt>
                <c:pt idx="765">
                  <c:v>30930</c:v>
                </c:pt>
                <c:pt idx="766">
                  <c:v>30937</c:v>
                </c:pt>
                <c:pt idx="767">
                  <c:v>30944</c:v>
                </c:pt>
                <c:pt idx="768">
                  <c:v>30951</c:v>
                </c:pt>
                <c:pt idx="769">
                  <c:v>30958</c:v>
                </c:pt>
                <c:pt idx="770">
                  <c:v>30965</c:v>
                </c:pt>
                <c:pt idx="771">
                  <c:v>30972</c:v>
                </c:pt>
                <c:pt idx="772">
                  <c:v>30979</c:v>
                </c:pt>
                <c:pt idx="773">
                  <c:v>30986</c:v>
                </c:pt>
                <c:pt idx="774">
                  <c:v>30993</c:v>
                </c:pt>
                <c:pt idx="775">
                  <c:v>31000</c:v>
                </c:pt>
                <c:pt idx="776">
                  <c:v>31007</c:v>
                </c:pt>
                <c:pt idx="777">
                  <c:v>31014</c:v>
                </c:pt>
                <c:pt idx="778">
                  <c:v>31021</c:v>
                </c:pt>
                <c:pt idx="779">
                  <c:v>31028</c:v>
                </c:pt>
                <c:pt idx="780">
                  <c:v>31035</c:v>
                </c:pt>
                <c:pt idx="781">
                  <c:v>31042</c:v>
                </c:pt>
                <c:pt idx="782">
                  <c:v>31049</c:v>
                </c:pt>
                <c:pt idx="783">
                  <c:v>31056</c:v>
                </c:pt>
                <c:pt idx="784">
                  <c:v>31063</c:v>
                </c:pt>
                <c:pt idx="785">
                  <c:v>31070</c:v>
                </c:pt>
                <c:pt idx="786">
                  <c:v>31077</c:v>
                </c:pt>
                <c:pt idx="787">
                  <c:v>31084</c:v>
                </c:pt>
                <c:pt idx="788">
                  <c:v>31091</c:v>
                </c:pt>
                <c:pt idx="789">
                  <c:v>31098</c:v>
                </c:pt>
                <c:pt idx="790">
                  <c:v>31105</c:v>
                </c:pt>
                <c:pt idx="791">
                  <c:v>31112</c:v>
                </c:pt>
                <c:pt idx="792">
                  <c:v>31119</c:v>
                </c:pt>
                <c:pt idx="793">
                  <c:v>31126</c:v>
                </c:pt>
                <c:pt idx="794">
                  <c:v>31133</c:v>
                </c:pt>
                <c:pt idx="795">
                  <c:v>31140</c:v>
                </c:pt>
                <c:pt idx="796">
                  <c:v>31147</c:v>
                </c:pt>
                <c:pt idx="797">
                  <c:v>31154</c:v>
                </c:pt>
                <c:pt idx="798">
                  <c:v>31161</c:v>
                </c:pt>
                <c:pt idx="799">
                  <c:v>31168</c:v>
                </c:pt>
                <c:pt idx="800">
                  <c:v>31175</c:v>
                </c:pt>
                <c:pt idx="801">
                  <c:v>31182</c:v>
                </c:pt>
                <c:pt idx="802">
                  <c:v>31189</c:v>
                </c:pt>
                <c:pt idx="803">
                  <c:v>31196</c:v>
                </c:pt>
                <c:pt idx="804">
                  <c:v>31203</c:v>
                </c:pt>
                <c:pt idx="805">
                  <c:v>31210</c:v>
                </c:pt>
                <c:pt idx="806">
                  <c:v>31217</c:v>
                </c:pt>
                <c:pt idx="807">
                  <c:v>31224</c:v>
                </c:pt>
                <c:pt idx="808">
                  <c:v>31231</c:v>
                </c:pt>
                <c:pt idx="809">
                  <c:v>31238</c:v>
                </c:pt>
                <c:pt idx="810">
                  <c:v>31245</c:v>
                </c:pt>
                <c:pt idx="811">
                  <c:v>31252</c:v>
                </c:pt>
                <c:pt idx="812">
                  <c:v>31259</c:v>
                </c:pt>
                <c:pt idx="813">
                  <c:v>31266</c:v>
                </c:pt>
                <c:pt idx="814">
                  <c:v>31273</c:v>
                </c:pt>
                <c:pt idx="815">
                  <c:v>31280</c:v>
                </c:pt>
                <c:pt idx="816">
                  <c:v>31287</c:v>
                </c:pt>
                <c:pt idx="817">
                  <c:v>31294</c:v>
                </c:pt>
                <c:pt idx="818">
                  <c:v>31301</c:v>
                </c:pt>
                <c:pt idx="819">
                  <c:v>31308</c:v>
                </c:pt>
                <c:pt idx="820">
                  <c:v>31315</c:v>
                </c:pt>
                <c:pt idx="821">
                  <c:v>31322</c:v>
                </c:pt>
                <c:pt idx="822">
                  <c:v>31329</c:v>
                </c:pt>
                <c:pt idx="823">
                  <c:v>31336</c:v>
                </c:pt>
                <c:pt idx="824">
                  <c:v>31343</c:v>
                </c:pt>
                <c:pt idx="825">
                  <c:v>31350</c:v>
                </c:pt>
                <c:pt idx="826">
                  <c:v>31357</c:v>
                </c:pt>
                <c:pt idx="827">
                  <c:v>31364</c:v>
                </c:pt>
                <c:pt idx="828">
                  <c:v>31371</c:v>
                </c:pt>
                <c:pt idx="829">
                  <c:v>31378</c:v>
                </c:pt>
                <c:pt idx="830">
                  <c:v>31385</c:v>
                </c:pt>
                <c:pt idx="831">
                  <c:v>31392</c:v>
                </c:pt>
                <c:pt idx="832">
                  <c:v>31399</c:v>
                </c:pt>
                <c:pt idx="833">
                  <c:v>31405</c:v>
                </c:pt>
                <c:pt idx="834">
                  <c:v>31412</c:v>
                </c:pt>
                <c:pt idx="835">
                  <c:v>31420</c:v>
                </c:pt>
                <c:pt idx="836">
                  <c:v>31427</c:v>
                </c:pt>
                <c:pt idx="837">
                  <c:v>31434</c:v>
                </c:pt>
                <c:pt idx="838">
                  <c:v>31441</c:v>
                </c:pt>
                <c:pt idx="839">
                  <c:v>31448</c:v>
                </c:pt>
                <c:pt idx="840">
                  <c:v>31455</c:v>
                </c:pt>
                <c:pt idx="841">
                  <c:v>31462</c:v>
                </c:pt>
                <c:pt idx="842">
                  <c:v>31469</c:v>
                </c:pt>
                <c:pt idx="843">
                  <c:v>31476</c:v>
                </c:pt>
                <c:pt idx="844">
                  <c:v>31483</c:v>
                </c:pt>
                <c:pt idx="845">
                  <c:v>31490</c:v>
                </c:pt>
                <c:pt idx="846">
                  <c:v>31497</c:v>
                </c:pt>
                <c:pt idx="847">
                  <c:v>31504</c:v>
                </c:pt>
                <c:pt idx="848">
                  <c:v>31511</c:v>
                </c:pt>
                <c:pt idx="849">
                  <c:v>31518</c:v>
                </c:pt>
                <c:pt idx="850">
                  <c:v>31525</c:v>
                </c:pt>
                <c:pt idx="851">
                  <c:v>31532</c:v>
                </c:pt>
                <c:pt idx="852">
                  <c:v>31539</c:v>
                </c:pt>
                <c:pt idx="853">
                  <c:v>31546</c:v>
                </c:pt>
                <c:pt idx="854">
                  <c:v>31553</c:v>
                </c:pt>
                <c:pt idx="855">
                  <c:v>31560</c:v>
                </c:pt>
                <c:pt idx="856">
                  <c:v>31567</c:v>
                </c:pt>
                <c:pt idx="857">
                  <c:v>31574</c:v>
                </c:pt>
                <c:pt idx="858">
                  <c:v>31581</c:v>
                </c:pt>
                <c:pt idx="859">
                  <c:v>31588</c:v>
                </c:pt>
                <c:pt idx="860">
                  <c:v>31595</c:v>
                </c:pt>
                <c:pt idx="861">
                  <c:v>31602</c:v>
                </c:pt>
                <c:pt idx="862">
                  <c:v>31609</c:v>
                </c:pt>
                <c:pt idx="863">
                  <c:v>31616</c:v>
                </c:pt>
                <c:pt idx="864">
                  <c:v>31623</c:v>
                </c:pt>
                <c:pt idx="865">
                  <c:v>31630</c:v>
                </c:pt>
                <c:pt idx="866">
                  <c:v>31637</c:v>
                </c:pt>
                <c:pt idx="867">
                  <c:v>31644</c:v>
                </c:pt>
                <c:pt idx="868">
                  <c:v>31651</c:v>
                </c:pt>
                <c:pt idx="869">
                  <c:v>31658</c:v>
                </c:pt>
                <c:pt idx="870">
                  <c:v>31665</c:v>
                </c:pt>
                <c:pt idx="871">
                  <c:v>31672</c:v>
                </c:pt>
                <c:pt idx="872">
                  <c:v>31679</c:v>
                </c:pt>
                <c:pt idx="873">
                  <c:v>31686</c:v>
                </c:pt>
                <c:pt idx="874">
                  <c:v>31693</c:v>
                </c:pt>
                <c:pt idx="875">
                  <c:v>31700</c:v>
                </c:pt>
                <c:pt idx="876">
                  <c:v>31707</c:v>
                </c:pt>
                <c:pt idx="877">
                  <c:v>31714</c:v>
                </c:pt>
                <c:pt idx="878">
                  <c:v>31721</c:v>
                </c:pt>
                <c:pt idx="879">
                  <c:v>31728</c:v>
                </c:pt>
                <c:pt idx="880">
                  <c:v>31735</c:v>
                </c:pt>
                <c:pt idx="881">
                  <c:v>31742</c:v>
                </c:pt>
                <c:pt idx="882">
                  <c:v>31749</c:v>
                </c:pt>
                <c:pt idx="883">
                  <c:v>31756</c:v>
                </c:pt>
                <c:pt idx="884">
                  <c:v>31763</c:v>
                </c:pt>
                <c:pt idx="885">
                  <c:v>31770</c:v>
                </c:pt>
                <c:pt idx="886">
                  <c:v>31777</c:v>
                </c:pt>
                <c:pt idx="887">
                  <c:v>31784</c:v>
                </c:pt>
                <c:pt idx="888">
                  <c:v>31791</c:v>
                </c:pt>
                <c:pt idx="889">
                  <c:v>31798</c:v>
                </c:pt>
                <c:pt idx="890">
                  <c:v>31805</c:v>
                </c:pt>
                <c:pt idx="891">
                  <c:v>31812</c:v>
                </c:pt>
                <c:pt idx="892">
                  <c:v>31819</c:v>
                </c:pt>
                <c:pt idx="893">
                  <c:v>31826</c:v>
                </c:pt>
                <c:pt idx="894">
                  <c:v>31833</c:v>
                </c:pt>
                <c:pt idx="895">
                  <c:v>31840</c:v>
                </c:pt>
                <c:pt idx="896">
                  <c:v>31847</c:v>
                </c:pt>
                <c:pt idx="897">
                  <c:v>31854</c:v>
                </c:pt>
                <c:pt idx="898">
                  <c:v>31861</c:v>
                </c:pt>
                <c:pt idx="899">
                  <c:v>31868</c:v>
                </c:pt>
                <c:pt idx="900">
                  <c:v>31875</c:v>
                </c:pt>
                <c:pt idx="901">
                  <c:v>31882</c:v>
                </c:pt>
                <c:pt idx="902">
                  <c:v>31889</c:v>
                </c:pt>
                <c:pt idx="903">
                  <c:v>31896</c:v>
                </c:pt>
                <c:pt idx="904">
                  <c:v>31903</c:v>
                </c:pt>
                <c:pt idx="905">
                  <c:v>31910</c:v>
                </c:pt>
                <c:pt idx="906">
                  <c:v>31917</c:v>
                </c:pt>
                <c:pt idx="907">
                  <c:v>31924</c:v>
                </c:pt>
                <c:pt idx="908">
                  <c:v>31931</c:v>
                </c:pt>
                <c:pt idx="909">
                  <c:v>31938</c:v>
                </c:pt>
                <c:pt idx="910">
                  <c:v>31945</c:v>
                </c:pt>
                <c:pt idx="911">
                  <c:v>31952</c:v>
                </c:pt>
                <c:pt idx="912">
                  <c:v>31959</c:v>
                </c:pt>
                <c:pt idx="913">
                  <c:v>31966</c:v>
                </c:pt>
                <c:pt idx="914">
                  <c:v>31973</c:v>
                </c:pt>
                <c:pt idx="915">
                  <c:v>31980</c:v>
                </c:pt>
                <c:pt idx="916">
                  <c:v>31987</c:v>
                </c:pt>
                <c:pt idx="917">
                  <c:v>31994</c:v>
                </c:pt>
                <c:pt idx="918">
                  <c:v>32001</c:v>
                </c:pt>
                <c:pt idx="919">
                  <c:v>32008</c:v>
                </c:pt>
                <c:pt idx="920">
                  <c:v>32015</c:v>
                </c:pt>
                <c:pt idx="921">
                  <c:v>32022</c:v>
                </c:pt>
                <c:pt idx="922">
                  <c:v>32029</c:v>
                </c:pt>
                <c:pt idx="923">
                  <c:v>32036</c:v>
                </c:pt>
                <c:pt idx="924">
                  <c:v>32043</c:v>
                </c:pt>
                <c:pt idx="925">
                  <c:v>32050</c:v>
                </c:pt>
                <c:pt idx="926">
                  <c:v>32057</c:v>
                </c:pt>
                <c:pt idx="927">
                  <c:v>32064</c:v>
                </c:pt>
                <c:pt idx="928">
                  <c:v>32071</c:v>
                </c:pt>
                <c:pt idx="929">
                  <c:v>32078</c:v>
                </c:pt>
                <c:pt idx="930">
                  <c:v>32085</c:v>
                </c:pt>
                <c:pt idx="931">
                  <c:v>32091</c:v>
                </c:pt>
                <c:pt idx="932">
                  <c:v>32099</c:v>
                </c:pt>
                <c:pt idx="933">
                  <c:v>32106</c:v>
                </c:pt>
                <c:pt idx="934">
                  <c:v>32113</c:v>
                </c:pt>
                <c:pt idx="935">
                  <c:v>32120</c:v>
                </c:pt>
                <c:pt idx="936">
                  <c:v>32127</c:v>
                </c:pt>
                <c:pt idx="937">
                  <c:v>32134</c:v>
                </c:pt>
                <c:pt idx="938">
                  <c:v>32141</c:v>
                </c:pt>
                <c:pt idx="939">
                  <c:v>32148</c:v>
                </c:pt>
                <c:pt idx="940">
                  <c:v>32155</c:v>
                </c:pt>
                <c:pt idx="941">
                  <c:v>32162</c:v>
                </c:pt>
                <c:pt idx="942">
                  <c:v>32169</c:v>
                </c:pt>
                <c:pt idx="943">
                  <c:v>32176</c:v>
                </c:pt>
                <c:pt idx="944">
                  <c:v>32183</c:v>
                </c:pt>
                <c:pt idx="945">
                  <c:v>32190</c:v>
                </c:pt>
                <c:pt idx="946">
                  <c:v>32197</c:v>
                </c:pt>
                <c:pt idx="947">
                  <c:v>32204</c:v>
                </c:pt>
                <c:pt idx="948">
                  <c:v>32211</c:v>
                </c:pt>
                <c:pt idx="949">
                  <c:v>32218</c:v>
                </c:pt>
                <c:pt idx="950">
                  <c:v>32225</c:v>
                </c:pt>
                <c:pt idx="951">
                  <c:v>32232</c:v>
                </c:pt>
                <c:pt idx="952">
                  <c:v>32239</c:v>
                </c:pt>
                <c:pt idx="953">
                  <c:v>32246</c:v>
                </c:pt>
                <c:pt idx="954">
                  <c:v>32253</c:v>
                </c:pt>
                <c:pt idx="955">
                  <c:v>32260</c:v>
                </c:pt>
                <c:pt idx="956">
                  <c:v>32267</c:v>
                </c:pt>
                <c:pt idx="957">
                  <c:v>32274</c:v>
                </c:pt>
                <c:pt idx="958">
                  <c:v>32281</c:v>
                </c:pt>
                <c:pt idx="959">
                  <c:v>32288</c:v>
                </c:pt>
                <c:pt idx="960">
                  <c:v>32295</c:v>
                </c:pt>
                <c:pt idx="961">
                  <c:v>32302</c:v>
                </c:pt>
                <c:pt idx="962">
                  <c:v>32309</c:v>
                </c:pt>
                <c:pt idx="963">
                  <c:v>32316</c:v>
                </c:pt>
                <c:pt idx="964">
                  <c:v>32323</c:v>
                </c:pt>
                <c:pt idx="965">
                  <c:v>32330</c:v>
                </c:pt>
                <c:pt idx="966">
                  <c:v>32337</c:v>
                </c:pt>
                <c:pt idx="967">
                  <c:v>32344</c:v>
                </c:pt>
                <c:pt idx="968">
                  <c:v>32351</c:v>
                </c:pt>
                <c:pt idx="969">
                  <c:v>32358</c:v>
                </c:pt>
                <c:pt idx="970">
                  <c:v>32365</c:v>
                </c:pt>
                <c:pt idx="971">
                  <c:v>32372</c:v>
                </c:pt>
                <c:pt idx="972">
                  <c:v>32379</c:v>
                </c:pt>
                <c:pt idx="973">
                  <c:v>32386</c:v>
                </c:pt>
                <c:pt idx="974">
                  <c:v>32393</c:v>
                </c:pt>
                <c:pt idx="975">
                  <c:v>32400</c:v>
                </c:pt>
                <c:pt idx="976">
                  <c:v>32407</c:v>
                </c:pt>
                <c:pt idx="977">
                  <c:v>32414</c:v>
                </c:pt>
                <c:pt idx="978">
                  <c:v>32421</c:v>
                </c:pt>
                <c:pt idx="979">
                  <c:v>32428</c:v>
                </c:pt>
                <c:pt idx="980">
                  <c:v>32435</c:v>
                </c:pt>
                <c:pt idx="981">
                  <c:v>32442</c:v>
                </c:pt>
                <c:pt idx="982">
                  <c:v>32449</c:v>
                </c:pt>
                <c:pt idx="983">
                  <c:v>32456</c:v>
                </c:pt>
                <c:pt idx="984">
                  <c:v>32463</c:v>
                </c:pt>
                <c:pt idx="985">
                  <c:v>32470</c:v>
                </c:pt>
                <c:pt idx="986">
                  <c:v>32477</c:v>
                </c:pt>
                <c:pt idx="987">
                  <c:v>32484</c:v>
                </c:pt>
                <c:pt idx="988">
                  <c:v>32491</c:v>
                </c:pt>
                <c:pt idx="989">
                  <c:v>32498</c:v>
                </c:pt>
                <c:pt idx="990">
                  <c:v>32505</c:v>
                </c:pt>
                <c:pt idx="991">
                  <c:v>32512</c:v>
                </c:pt>
                <c:pt idx="992">
                  <c:v>32519</c:v>
                </c:pt>
                <c:pt idx="993">
                  <c:v>32526</c:v>
                </c:pt>
                <c:pt idx="994">
                  <c:v>32533</c:v>
                </c:pt>
                <c:pt idx="995">
                  <c:v>32540</c:v>
                </c:pt>
                <c:pt idx="996">
                  <c:v>32547</c:v>
                </c:pt>
                <c:pt idx="997">
                  <c:v>32554</c:v>
                </c:pt>
                <c:pt idx="998">
                  <c:v>32561</c:v>
                </c:pt>
                <c:pt idx="999">
                  <c:v>32568</c:v>
                </c:pt>
                <c:pt idx="1000">
                  <c:v>32575</c:v>
                </c:pt>
                <c:pt idx="1001">
                  <c:v>32582</c:v>
                </c:pt>
                <c:pt idx="1002">
                  <c:v>32589</c:v>
                </c:pt>
                <c:pt idx="1003">
                  <c:v>32596</c:v>
                </c:pt>
                <c:pt idx="1004">
                  <c:v>32603</c:v>
                </c:pt>
                <c:pt idx="1005">
                  <c:v>32610</c:v>
                </c:pt>
                <c:pt idx="1006">
                  <c:v>32617</c:v>
                </c:pt>
                <c:pt idx="1007">
                  <c:v>32624</c:v>
                </c:pt>
                <c:pt idx="1008">
                  <c:v>32631</c:v>
                </c:pt>
                <c:pt idx="1009">
                  <c:v>32638</c:v>
                </c:pt>
                <c:pt idx="1010">
                  <c:v>32645</c:v>
                </c:pt>
                <c:pt idx="1011">
                  <c:v>32652</c:v>
                </c:pt>
                <c:pt idx="1012">
                  <c:v>32659</c:v>
                </c:pt>
                <c:pt idx="1013">
                  <c:v>32666</c:v>
                </c:pt>
                <c:pt idx="1014">
                  <c:v>32673</c:v>
                </c:pt>
                <c:pt idx="1015">
                  <c:v>32680</c:v>
                </c:pt>
                <c:pt idx="1016">
                  <c:v>32687</c:v>
                </c:pt>
                <c:pt idx="1017">
                  <c:v>32694</c:v>
                </c:pt>
                <c:pt idx="1018">
                  <c:v>32701</c:v>
                </c:pt>
                <c:pt idx="1019">
                  <c:v>32708</c:v>
                </c:pt>
                <c:pt idx="1020">
                  <c:v>32715</c:v>
                </c:pt>
                <c:pt idx="1021">
                  <c:v>32722</c:v>
                </c:pt>
                <c:pt idx="1022">
                  <c:v>32729</c:v>
                </c:pt>
                <c:pt idx="1023">
                  <c:v>32736</c:v>
                </c:pt>
                <c:pt idx="1024">
                  <c:v>32743</c:v>
                </c:pt>
                <c:pt idx="1025">
                  <c:v>32750</c:v>
                </c:pt>
                <c:pt idx="1026">
                  <c:v>32757</c:v>
                </c:pt>
                <c:pt idx="1027">
                  <c:v>32764</c:v>
                </c:pt>
                <c:pt idx="1028">
                  <c:v>32771</c:v>
                </c:pt>
                <c:pt idx="1029">
                  <c:v>32778</c:v>
                </c:pt>
                <c:pt idx="1030">
                  <c:v>32785</c:v>
                </c:pt>
                <c:pt idx="1031">
                  <c:v>32792</c:v>
                </c:pt>
                <c:pt idx="1032">
                  <c:v>32799</c:v>
                </c:pt>
                <c:pt idx="1033">
                  <c:v>32806</c:v>
                </c:pt>
                <c:pt idx="1034">
                  <c:v>32813</c:v>
                </c:pt>
                <c:pt idx="1035">
                  <c:v>32820</c:v>
                </c:pt>
                <c:pt idx="1036">
                  <c:v>32827</c:v>
                </c:pt>
                <c:pt idx="1037">
                  <c:v>32834</c:v>
                </c:pt>
                <c:pt idx="1038">
                  <c:v>32841</c:v>
                </c:pt>
                <c:pt idx="1039">
                  <c:v>32848</c:v>
                </c:pt>
                <c:pt idx="1040">
                  <c:v>32855</c:v>
                </c:pt>
                <c:pt idx="1041">
                  <c:v>32862</c:v>
                </c:pt>
                <c:pt idx="1042">
                  <c:v>32869</c:v>
                </c:pt>
                <c:pt idx="1043">
                  <c:v>32876</c:v>
                </c:pt>
                <c:pt idx="1044">
                  <c:v>32883</c:v>
                </c:pt>
                <c:pt idx="1045">
                  <c:v>32890</c:v>
                </c:pt>
                <c:pt idx="1046">
                  <c:v>32897</c:v>
                </c:pt>
                <c:pt idx="1047">
                  <c:v>32904</c:v>
                </c:pt>
                <c:pt idx="1048">
                  <c:v>32911</c:v>
                </c:pt>
                <c:pt idx="1049">
                  <c:v>32918</c:v>
                </c:pt>
                <c:pt idx="1050">
                  <c:v>32925</c:v>
                </c:pt>
                <c:pt idx="1051">
                  <c:v>32932</c:v>
                </c:pt>
                <c:pt idx="1052">
                  <c:v>32939</c:v>
                </c:pt>
                <c:pt idx="1053">
                  <c:v>32946</c:v>
                </c:pt>
                <c:pt idx="1054">
                  <c:v>32953</c:v>
                </c:pt>
                <c:pt idx="1055">
                  <c:v>32960</c:v>
                </c:pt>
                <c:pt idx="1056">
                  <c:v>32967</c:v>
                </c:pt>
                <c:pt idx="1057">
                  <c:v>32974</c:v>
                </c:pt>
                <c:pt idx="1058">
                  <c:v>32981</c:v>
                </c:pt>
                <c:pt idx="1059">
                  <c:v>32988</c:v>
                </c:pt>
                <c:pt idx="1060">
                  <c:v>32995</c:v>
                </c:pt>
                <c:pt idx="1061">
                  <c:v>33002</c:v>
                </c:pt>
                <c:pt idx="1062">
                  <c:v>33009</c:v>
                </c:pt>
                <c:pt idx="1063">
                  <c:v>33016</c:v>
                </c:pt>
                <c:pt idx="1064">
                  <c:v>33023</c:v>
                </c:pt>
                <c:pt idx="1065">
                  <c:v>33030</c:v>
                </c:pt>
                <c:pt idx="1066">
                  <c:v>33037</c:v>
                </c:pt>
                <c:pt idx="1067">
                  <c:v>33044</c:v>
                </c:pt>
                <c:pt idx="1068">
                  <c:v>33051</c:v>
                </c:pt>
                <c:pt idx="1069">
                  <c:v>33057</c:v>
                </c:pt>
                <c:pt idx="1070">
                  <c:v>33065</c:v>
                </c:pt>
                <c:pt idx="1071">
                  <c:v>33072</c:v>
                </c:pt>
                <c:pt idx="1072">
                  <c:v>33079</c:v>
                </c:pt>
                <c:pt idx="1073">
                  <c:v>33086</c:v>
                </c:pt>
                <c:pt idx="1074">
                  <c:v>33093</c:v>
                </c:pt>
                <c:pt idx="1075">
                  <c:v>33100</c:v>
                </c:pt>
                <c:pt idx="1076">
                  <c:v>33107</c:v>
                </c:pt>
                <c:pt idx="1077">
                  <c:v>33114</c:v>
                </c:pt>
                <c:pt idx="1078">
                  <c:v>33121</c:v>
                </c:pt>
                <c:pt idx="1079">
                  <c:v>33128</c:v>
                </c:pt>
                <c:pt idx="1080">
                  <c:v>33135</c:v>
                </c:pt>
                <c:pt idx="1081">
                  <c:v>33142</c:v>
                </c:pt>
                <c:pt idx="1082">
                  <c:v>33149</c:v>
                </c:pt>
                <c:pt idx="1083">
                  <c:v>33156</c:v>
                </c:pt>
                <c:pt idx="1084">
                  <c:v>33163</c:v>
                </c:pt>
                <c:pt idx="1085">
                  <c:v>33170</c:v>
                </c:pt>
                <c:pt idx="1086">
                  <c:v>33177</c:v>
                </c:pt>
                <c:pt idx="1087">
                  <c:v>33184</c:v>
                </c:pt>
                <c:pt idx="1088">
                  <c:v>33191</c:v>
                </c:pt>
                <c:pt idx="1089">
                  <c:v>33198</c:v>
                </c:pt>
                <c:pt idx="1090">
                  <c:v>33205</c:v>
                </c:pt>
                <c:pt idx="1091">
                  <c:v>33212</c:v>
                </c:pt>
                <c:pt idx="1092">
                  <c:v>33219</c:v>
                </c:pt>
                <c:pt idx="1093">
                  <c:v>33226</c:v>
                </c:pt>
                <c:pt idx="1094">
                  <c:v>33233</c:v>
                </c:pt>
                <c:pt idx="1095">
                  <c:v>33240</c:v>
                </c:pt>
                <c:pt idx="1096">
                  <c:v>33247</c:v>
                </c:pt>
                <c:pt idx="1097">
                  <c:v>33254</c:v>
                </c:pt>
                <c:pt idx="1098">
                  <c:v>33261</c:v>
                </c:pt>
                <c:pt idx="1099">
                  <c:v>33268</c:v>
                </c:pt>
                <c:pt idx="1100">
                  <c:v>33275</c:v>
                </c:pt>
                <c:pt idx="1101">
                  <c:v>33282</c:v>
                </c:pt>
                <c:pt idx="1102">
                  <c:v>33289</c:v>
                </c:pt>
                <c:pt idx="1103">
                  <c:v>33296</c:v>
                </c:pt>
                <c:pt idx="1104">
                  <c:v>33303</c:v>
                </c:pt>
                <c:pt idx="1105">
                  <c:v>33310</c:v>
                </c:pt>
                <c:pt idx="1106">
                  <c:v>33317</c:v>
                </c:pt>
                <c:pt idx="1107">
                  <c:v>33324</c:v>
                </c:pt>
                <c:pt idx="1108">
                  <c:v>33331</c:v>
                </c:pt>
                <c:pt idx="1109">
                  <c:v>33338</c:v>
                </c:pt>
                <c:pt idx="1110">
                  <c:v>33345</c:v>
                </c:pt>
                <c:pt idx="1111">
                  <c:v>33352</c:v>
                </c:pt>
                <c:pt idx="1112">
                  <c:v>33359</c:v>
                </c:pt>
                <c:pt idx="1113">
                  <c:v>33366</c:v>
                </c:pt>
                <c:pt idx="1114">
                  <c:v>33373</c:v>
                </c:pt>
                <c:pt idx="1115">
                  <c:v>33380</c:v>
                </c:pt>
                <c:pt idx="1116">
                  <c:v>33387</c:v>
                </c:pt>
                <c:pt idx="1117">
                  <c:v>33394</c:v>
                </c:pt>
                <c:pt idx="1118">
                  <c:v>33401</c:v>
                </c:pt>
                <c:pt idx="1119">
                  <c:v>33408</c:v>
                </c:pt>
                <c:pt idx="1120">
                  <c:v>33415</c:v>
                </c:pt>
                <c:pt idx="1121">
                  <c:v>33422</c:v>
                </c:pt>
                <c:pt idx="1122">
                  <c:v>33429</c:v>
                </c:pt>
                <c:pt idx="1123">
                  <c:v>33436</c:v>
                </c:pt>
                <c:pt idx="1124">
                  <c:v>33443</c:v>
                </c:pt>
                <c:pt idx="1125">
                  <c:v>33450</c:v>
                </c:pt>
                <c:pt idx="1126">
                  <c:v>33457</c:v>
                </c:pt>
                <c:pt idx="1127">
                  <c:v>33464</c:v>
                </c:pt>
                <c:pt idx="1128">
                  <c:v>33471</c:v>
                </c:pt>
                <c:pt idx="1129">
                  <c:v>33478</c:v>
                </c:pt>
                <c:pt idx="1130">
                  <c:v>33485</c:v>
                </c:pt>
                <c:pt idx="1131">
                  <c:v>33492</c:v>
                </c:pt>
                <c:pt idx="1132">
                  <c:v>33499</c:v>
                </c:pt>
                <c:pt idx="1133">
                  <c:v>33506</c:v>
                </c:pt>
                <c:pt idx="1134">
                  <c:v>33513</c:v>
                </c:pt>
                <c:pt idx="1135">
                  <c:v>33520</c:v>
                </c:pt>
                <c:pt idx="1136">
                  <c:v>33527</c:v>
                </c:pt>
                <c:pt idx="1137">
                  <c:v>33534</c:v>
                </c:pt>
                <c:pt idx="1138">
                  <c:v>33541</c:v>
                </c:pt>
                <c:pt idx="1139">
                  <c:v>33548</c:v>
                </c:pt>
                <c:pt idx="1140">
                  <c:v>33555</c:v>
                </c:pt>
                <c:pt idx="1141">
                  <c:v>33562</c:v>
                </c:pt>
                <c:pt idx="1142">
                  <c:v>33569</c:v>
                </c:pt>
                <c:pt idx="1143">
                  <c:v>33576</c:v>
                </c:pt>
                <c:pt idx="1144">
                  <c:v>33583</c:v>
                </c:pt>
                <c:pt idx="1145">
                  <c:v>33590</c:v>
                </c:pt>
                <c:pt idx="1146">
                  <c:v>33596</c:v>
                </c:pt>
                <c:pt idx="1147">
                  <c:v>33603</c:v>
                </c:pt>
                <c:pt idx="1148">
                  <c:v>33611</c:v>
                </c:pt>
                <c:pt idx="1149">
                  <c:v>33618</c:v>
                </c:pt>
                <c:pt idx="1150">
                  <c:v>33625</c:v>
                </c:pt>
                <c:pt idx="1151">
                  <c:v>33632</c:v>
                </c:pt>
                <c:pt idx="1152">
                  <c:v>33639</c:v>
                </c:pt>
                <c:pt idx="1153">
                  <c:v>33646</c:v>
                </c:pt>
                <c:pt idx="1154">
                  <c:v>33653</c:v>
                </c:pt>
                <c:pt idx="1155">
                  <c:v>33660</c:v>
                </c:pt>
                <c:pt idx="1156">
                  <c:v>33667</c:v>
                </c:pt>
                <c:pt idx="1157">
                  <c:v>33674</c:v>
                </c:pt>
                <c:pt idx="1158">
                  <c:v>33681</c:v>
                </c:pt>
                <c:pt idx="1159">
                  <c:v>33688</c:v>
                </c:pt>
                <c:pt idx="1160">
                  <c:v>33695</c:v>
                </c:pt>
                <c:pt idx="1161">
                  <c:v>33702</c:v>
                </c:pt>
                <c:pt idx="1162">
                  <c:v>33709</c:v>
                </c:pt>
                <c:pt idx="1163">
                  <c:v>33716</c:v>
                </c:pt>
                <c:pt idx="1164">
                  <c:v>33723</c:v>
                </c:pt>
                <c:pt idx="1165">
                  <c:v>33730</c:v>
                </c:pt>
                <c:pt idx="1166">
                  <c:v>33737</c:v>
                </c:pt>
                <c:pt idx="1167">
                  <c:v>33744</c:v>
                </c:pt>
                <c:pt idx="1168">
                  <c:v>33751</c:v>
                </c:pt>
                <c:pt idx="1169">
                  <c:v>33758</c:v>
                </c:pt>
                <c:pt idx="1170">
                  <c:v>33765</c:v>
                </c:pt>
                <c:pt idx="1171">
                  <c:v>33772</c:v>
                </c:pt>
                <c:pt idx="1172">
                  <c:v>33779</c:v>
                </c:pt>
                <c:pt idx="1173">
                  <c:v>33786</c:v>
                </c:pt>
                <c:pt idx="1174">
                  <c:v>33793</c:v>
                </c:pt>
                <c:pt idx="1175">
                  <c:v>33800</c:v>
                </c:pt>
                <c:pt idx="1176">
                  <c:v>33807</c:v>
                </c:pt>
                <c:pt idx="1177">
                  <c:v>33814</c:v>
                </c:pt>
                <c:pt idx="1178">
                  <c:v>33821</c:v>
                </c:pt>
                <c:pt idx="1179">
                  <c:v>33828</c:v>
                </c:pt>
                <c:pt idx="1180">
                  <c:v>33835</c:v>
                </c:pt>
                <c:pt idx="1181">
                  <c:v>33842</c:v>
                </c:pt>
                <c:pt idx="1182">
                  <c:v>33849</c:v>
                </c:pt>
                <c:pt idx="1183">
                  <c:v>33856</c:v>
                </c:pt>
                <c:pt idx="1184">
                  <c:v>33863</c:v>
                </c:pt>
                <c:pt idx="1185">
                  <c:v>33870</c:v>
                </c:pt>
                <c:pt idx="1186">
                  <c:v>33877</c:v>
                </c:pt>
                <c:pt idx="1187">
                  <c:v>33884</c:v>
                </c:pt>
                <c:pt idx="1188">
                  <c:v>33891</c:v>
                </c:pt>
                <c:pt idx="1189">
                  <c:v>33898</c:v>
                </c:pt>
                <c:pt idx="1190">
                  <c:v>33905</c:v>
                </c:pt>
                <c:pt idx="1191">
                  <c:v>33912</c:v>
                </c:pt>
                <c:pt idx="1192">
                  <c:v>33918</c:v>
                </c:pt>
                <c:pt idx="1193">
                  <c:v>33926</c:v>
                </c:pt>
                <c:pt idx="1194">
                  <c:v>33933</c:v>
                </c:pt>
                <c:pt idx="1195">
                  <c:v>33940</c:v>
                </c:pt>
                <c:pt idx="1196">
                  <c:v>33947</c:v>
                </c:pt>
                <c:pt idx="1197">
                  <c:v>33954</c:v>
                </c:pt>
                <c:pt idx="1198">
                  <c:v>33961</c:v>
                </c:pt>
                <c:pt idx="1199">
                  <c:v>33968</c:v>
                </c:pt>
                <c:pt idx="1200">
                  <c:v>33975</c:v>
                </c:pt>
                <c:pt idx="1201">
                  <c:v>33982</c:v>
                </c:pt>
                <c:pt idx="1202">
                  <c:v>33989</c:v>
                </c:pt>
                <c:pt idx="1203">
                  <c:v>33996</c:v>
                </c:pt>
                <c:pt idx="1204">
                  <c:v>34003</c:v>
                </c:pt>
                <c:pt idx="1205">
                  <c:v>34010</c:v>
                </c:pt>
                <c:pt idx="1206">
                  <c:v>34017</c:v>
                </c:pt>
                <c:pt idx="1207">
                  <c:v>34024</c:v>
                </c:pt>
                <c:pt idx="1208">
                  <c:v>34031</c:v>
                </c:pt>
                <c:pt idx="1209">
                  <c:v>34038</c:v>
                </c:pt>
                <c:pt idx="1210">
                  <c:v>34045</c:v>
                </c:pt>
                <c:pt idx="1211">
                  <c:v>34052</c:v>
                </c:pt>
                <c:pt idx="1212">
                  <c:v>34059</c:v>
                </c:pt>
                <c:pt idx="1213">
                  <c:v>34066</c:v>
                </c:pt>
                <c:pt idx="1214">
                  <c:v>34073</c:v>
                </c:pt>
                <c:pt idx="1215">
                  <c:v>34080</c:v>
                </c:pt>
                <c:pt idx="1216">
                  <c:v>34087</c:v>
                </c:pt>
                <c:pt idx="1217">
                  <c:v>34094</c:v>
                </c:pt>
                <c:pt idx="1218">
                  <c:v>34101</c:v>
                </c:pt>
                <c:pt idx="1219">
                  <c:v>34108</c:v>
                </c:pt>
                <c:pt idx="1220">
                  <c:v>34115</c:v>
                </c:pt>
                <c:pt idx="1221">
                  <c:v>34122</c:v>
                </c:pt>
                <c:pt idx="1222">
                  <c:v>34129</c:v>
                </c:pt>
                <c:pt idx="1223">
                  <c:v>34136</c:v>
                </c:pt>
                <c:pt idx="1224">
                  <c:v>34143</c:v>
                </c:pt>
                <c:pt idx="1225">
                  <c:v>34150</c:v>
                </c:pt>
                <c:pt idx="1226">
                  <c:v>34157</c:v>
                </c:pt>
                <c:pt idx="1227">
                  <c:v>34164</c:v>
                </c:pt>
                <c:pt idx="1228">
                  <c:v>34171</c:v>
                </c:pt>
                <c:pt idx="1229">
                  <c:v>34178</c:v>
                </c:pt>
                <c:pt idx="1230">
                  <c:v>34185</c:v>
                </c:pt>
                <c:pt idx="1231">
                  <c:v>34192</c:v>
                </c:pt>
                <c:pt idx="1232">
                  <c:v>34199</c:v>
                </c:pt>
                <c:pt idx="1233">
                  <c:v>34206</c:v>
                </c:pt>
                <c:pt idx="1234">
                  <c:v>34213</c:v>
                </c:pt>
                <c:pt idx="1235">
                  <c:v>34220</c:v>
                </c:pt>
                <c:pt idx="1236">
                  <c:v>34227</c:v>
                </c:pt>
                <c:pt idx="1237">
                  <c:v>34234</c:v>
                </c:pt>
                <c:pt idx="1238">
                  <c:v>34241</c:v>
                </c:pt>
                <c:pt idx="1239">
                  <c:v>34248</c:v>
                </c:pt>
                <c:pt idx="1240">
                  <c:v>34255</c:v>
                </c:pt>
                <c:pt idx="1241">
                  <c:v>34262</c:v>
                </c:pt>
                <c:pt idx="1242">
                  <c:v>34269</c:v>
                </c:pt>
                <c:pt idx="1243">
                  <c:v>34276</c:v>
                </c:pt>
                <c:pt idx="1244">
                  <c:v>34283</c:v>
                </c:pt>
                <c:pt idx="1245">
                  <c:v>34290</c:v>
                </c:pt>
                <c:pt idx="1246">
                  <c:v>34297</c:v>
                </c:pt>
                <c:pt idx="1247">
                  <c:v>34304</c:v>
                </c:pt>
                <c:pt idx="1248">
                  <c:v>34311</c:v>
                </c:pt>
                <c:pt idx="1249">
                  <c:v>34318</c:v>
                </c:pt>
                <c:pt idx="1250">
                  <c:v>34325</c:v>
                </c:pt>
                <c:pt idx="1251">
                  <c:v>34332</c:v>
                </c:pt>
                <c:pt idx="1252">
                  <c:v>34339</c:v>
                </c:pt>
                <c:pt idx="1253">
                  <c:v>34346</c:v>
                </c:pt>
                <c:pt idx="1254">
                  <c:v>34353</c:v>
                </c:pt>
                <c:pt idx="1255">
                  <c:v>34360</c:v>
                </c:pt>
                <c:pt idx="1256">
                  <c:v>34367</c:v>
                </c:pt>
                <c:pt idx="1257">
                  <c:v>34374</c:v>
                </c:pt>
                <c:pt idx="1258">
                  <c:v>34381</c:v>
                </c:pt>
                <c:pt idx="1259">
                  <c:v>34388</c:v>
                </c:pt>
                <c:pt idx="1260">
                  <c:v>34395</c:v>
                </c:pt>
                <c:pt idx="1261">
                  <c:v>34402</c:v>
                </c:pt>
                <c:pt idx="1262">
                  <c:v>34409</c:v>
                </c:pt>
                <c:pt idx="1263">
                  <c:v>34416</c:v>
                </c:pt>
                <c:pt idx="1264">
                  <c:v>34423</c:v>
                </c:pt>
                <c:pt idx="1265">
                  <c:v>34430</c:v>
                </c:pt>
                <c:pt idx="1266">
                  <c:v>34437</c:v>
                </c:pt>
              </c:numCache>
            </c:numRef>
          </c:cat>
          <c:val>
            <c:numRef>
              <c:f>exercise!$K$5:$K$1271</c:f>
              <c:numCache>
                <c:formatCode>General</c:formatCode>
                <c:ptCount val="1267"/>
                <c:pt idx="1">
                  <c:v>-3.0000000000000249E-2</c:v>
                </c:pt>
                <c:pt idx="2">
                  <c:v>-4.0000000000000036E-2</c:v>
                </c:pt>
                <c:pt idx="3">
                  <c:v>8.0000000000000071E-2</c:v>
                </c:pt>
                <c:pt idx="4">
                  <c:v>-0.25</c:v>
                </c:pt>
                <c:pt idx="5">
                  <c:v>-0.41000000000000014</c:v>
                </c:pt>
                <c:pt idx="6">
                  <c:v>-0.48000000000000043</c:v>
                </c:pt>
                <c:pt idx="7">
                  <c:v>0.12000000000000011</c:v>
                </c:pt>
                <c:pt idx="8">
                  <c:v>4.0000000000000036E-2</c:v>
                </c:pt>
                <c:pt idx="9">
                  <c:v>-0.20999999999999996</c:v>
                </c:pt>
                <c:pt idx="10">
                  <c:v>3.0000000000000249E-2</c:v>
                </c:pt>
                <c:pt idx="11">
                  <c:v>-0.59999999999999964</c:v>
                </c:pt>
                <c:pt idx="12">
                  <c:v>0.1899999999999995</c:v>
                </c:pt>
                <c:pt idx="13">
                  <c:v>8.9999999999999858E-2</c:v>
                </c:pt>
                <c:pt idx="14">
                  <c:v>-4.9999999999999822E-2</c:v>
                </c:pt>
                <c:pt idx="15">
                  <c:v>0.36000000000000032</c:v>
                </c:pt>
                <c:pt idx="16">
                  <c:v>0.16999999999999993</c:v>
                </c:pt>
                <c:pt idx="17">
                  <c:v>0</c:v>
                </c:pt>
                <c:pt idx="18">
                  <c:v>-8.9999999999999858E-2</c:v>
                </c:pt>
                <c:pt idx="19">
                  <c:v>-0.15000000000000036</c:v>
                </c:pt>
                <c:pt idx="20">
                  <c:v>0.37000000000000011</c:v>
                </c:pt>
                <c:pt idx="21">
                  <c:v>-0.23000000000000043</c:v>
                </c:pt>
                <c:pt idx="22">
                  <c:v>-4.9999999999999822E-2</c:v>
                </c:pt>
                <c:pt idx="23">
                  <c:v>-4.0000000000000036E-2</c:v>
                </c:pt>
                <c:pt idx="24">
                  <c:v>-9.9999999999999645E-2</c:v>
                </c:pt>
                <c:pt idx="25">
                  <c:v>-0.13999999999999968</c:v>
                </c:pt>
                <c:pt idx="26">
                  <c:v>0.1899999999999995</c:v>
                </c:pt>
                <c:pt idx="27">
                  <c:v>-0.17999999999999972</c:v>
                </c:pt>
                <c:pt idx="28">
                  <c:v>-0.14000000000000057</c:v>
                </c:pt>
                <c:pt idx="29">
                  <c:v>3.0000000000000249E-2</c:v>
                </c:pt>
                <c:pt idx="30">
                  <c:v>0.12000000000000011</c:v>
                </c:pt>
                <c:pt idx="31">
                  <c:v>4.9999999999999822E-2</c:v>
                </c:pt>
                <c:pt idx="32">
                  <c:v>-0.13999999999999968</c:v>
                </c:pt>
                <c:pt idx="33">
                  <c:v>-0.16000000000000014</c:v>
                </c:pt>
                <c:pt idx="34">
                  <c:v>0.15000000000000036</c:v>
                </c:pt>
                <c:pt idx="35">
                  <c:v>0</c:v>
                </c:pt>
                <c:pt idx="36">
                  <c:v>-0.20000000000000018</c:v>
                </c:pt>
                <c:pt idx="37">
                  <c:v>-0.49000000000000021</c:v>
                </c:pt>
                <c:pt idx="38">
                  <c:v>0.12999999999999989</c:v>
                </c:pt>
                <c:pt idx="39">
                  <c:v>0.21999999999999975</c:v>
                </c:pt>
                <c:pt idx="40">
                  <c:v>-9.9999999999999645E-2</c:v>
                </c:pt>
                <c:pt idx="41">
                  <c:v>-0.13999999999999968</c:v>
                </c:pt>
                <c:pt idx="42">
                  <c:v>5.9999999999999609E-2</c:v>
                </c:pt>
                <c:pt idx="43">
                  <c:v>-0.32000000000000028</c:v>
                </c:pt>
                <c:pt idx="44">
                  <c:v>-5.9999999999999609E-2</c:v>
                </c:pt>
                <c:pt idx="45">
                  <c:v>-0.25999999999999979</c:v>
                </c:pt>
                <c:pt idx="46">
                  <c:v>-0.1800000000000006</c:v>
                </c:pt>
                <c:pt idx="47">
                  <c:v>-8.9999999999999858E-2</c:v>
                </c:pt>
                <c:pt idx="48">
                  <c:v>-9.9999999999997868E-3</c:v>
                </c:pt>
                <c:pt idx="49">
                  <c:v>-0.20000000000000018</c:v>
                </c:pt>
                <c:pt idx="50">
                  <c:v>0.10000000000000053</c:v>
                </c:pt>
                <c:pt idx="51">
                  <c:v>2.9999999999999361E-2</c:v>
                </c:pt>
                <c:pt idx="52">
                  <c:v>-4.9999999999999822E-2</c:v>
                </c:pt>
                <c:pt idx="53">
                  <c:v>-0.28000000000000025</c:v>
                </c:pt>
                <c:pt idx="54">
                  <c:v>-0.37999999999999989</c:v>
                </c:pt>
                <c:pt idx="55">
                  <c:v>4.0000000000000036E-2</c:v>
                </c:pt>
                <c:pt idx="56">
                  <c:v>-0.12999999999999989</c:v>
                </c:pt>
                <c:pt idx="57">
                  <c:v>-0.38999999999999968</c:v>
                </c:pt>
                <c:pt idx="58">
                  <c:v>-0.10000000000000009</c:v>
                </c:pt>
                <c:pt idx="59">
                  <c:v>-0.18999999999999995</c:v>
                </c:pt>
                <c:pt idx="60">
                  <c:v>-7.0000000000000284E-2</c:v>
                </c:pt>
                <c:pt idx="61">
                  <c:v>-4.0000000000000036E-2</c:v>
                </c:pt>
                <c:pt idx="62">
                  <c:v>0.2200000000000002</c:v>
                </c:pt>
                <c:pt idx="63">
                  <c:v>-0.12999999999999989</c:v>
                </c:pt>
                <c:pt idx="64">
                  <c:v>0.25</c:v>
                </c:pt>
                <c:pt idx="65">
                  <c:v>0.17999999999999972</c:v>
                </c:pt>
                <c:pt idx="66">
                  <c:v>0.18000000000000016</c:v>
                </c:pt>
                <c:pt idx="67">
                  <c:v>-0.14000000000000012</c:v>
                </c:pt>
                <c:pt idx="68">
                  <c:v>0.18000000000000016</c:v>
                </c:pt>
                <c:pt idx="69">
                  <c:v>-0.12000000000000011</c:v>
                </c:pt>
                <c:pt idx="70">
                  <c:v>2.0000000000000018E-2</c:v>
                </c:pt>
                <c:pt idx="71">
                  <c:v>0.43999999999999995</c:v>
                </c:pt>
                <c:pt idx="72">
                  <c:v>2.0000000000000462E-2</c:v>
                </c:pt>
                <c:pt idx="73">
                  <c:v>-0.14000000000000057</c:v>
                </c:pt>
                <c:pt idx="74">
                  <c:v>0.33999999999999986</c:v>
                </c:pt>
                <c:pt idx="75">
                  <c:v>0.37000000000000011</c:v>
                </c:pt>
                <c:pt idx="76">
                  <c:v>-0.14999999999999947</c:v>
                </c:pt>
                <c:pt idx="77">
                  <c:v>0.39999999999999947</c:v>
                </c:pt>
                <c:pt idx="78">
                  <c:v>0.20000000000000018</c:v>
                </c:pt>
                <c:pt idx="79">
                  <c:v>-7.0000000000000284E-2</c:v>
                </c:pt>
                <c:pt idx="80">
                  <c:v>9.0000000000000746E-2</c:v>
                </c:pt>
                <c:pt idx="81">
                  <c:v>-1.0000000000000675E-2</c:v>
                </c:pt>
                <c:pt idx="82">
                  <c:v>-9.9999999999999645E-2</c:v>
                </c:pt>
                <c:pt idx="83">
                  <c:v>-0.11000000000000032</c:v>
                </c:pt>
                <c:pt idx="84">
                  <c:v>-0.4399999999999995</c:v>
                </c:pt>
                <c:pt idx="85">
                  <c:v>-4.9999999999999822E-2</c:v>
                </c:pt>
                <c:pt idx="86">
                  <c:v>-0.23000000000000043</c:v>
                </c:pt>
                <c:pt idx="87">
                  <c:v>9.9999999999999645E-2</c:v>
                </c:pt>
                <c:pt idx="88">
                  <c:v>0.25</c:v>
                </c:pt>
                <c:pt idx="89">
                  <c:v>-8.0000000000000071E-2</c:v>
                </c:pt>
                <c:pt idx="90">
                  <c:v>-9.9999999999999645E-2</c:v>
                </c:pt>
                <c:pt idx="91">
                  <c:v>-0.12999999999999989</c:v>
                </c:pt>
                <c:pt idx="92">
                  <c:v>-9.9999999999999645E-2</c:v>
                </c:pt>
                <c:pt idx="93">
                  <c:v>1.9999999999999574E-2</c:v>
                </c:pt>
                <c:pt idx="94">
                  <c:v>-8.9999999999999858E-2</c:v>
                </c:pt>
                <c:pt idx="95">
                  <c:v>-0.20999999999999996</c:v>
                </c:pt>
                <c:pt idx="96">
                  <c:v>3.0000000000000249E-2</c:v>
                </c:pt>
                <c:pt idx="97">
                  <c:v>-5.0000000000000711E-2</c:v>
                </c:pt>
                <c:pt idx="98">
                  <c:v>0.26000000000000068</c:v>
                </c:pt>
                <c:pt idx="99">
                  <c:v>-9.0000000000000746E-2</c:v>
                </c:pt>
                <c:pt idx="100">
                  <c:v>-0.20999999999999996</c:v>
                </c:pt>
                <c:pt idx="101">
                  <c:v>2.0000000000000462E-2</c:v>
                </c:pt>
                <c:pt idx="102">
                  <c:v>-8.0000000000000071E-2</c:v>
                </c:pt>
                <c:pt idx="103">
                  <c:v>-0.28000000000000025</c:v>
                </c:pt>
                <c:pt idx="104">
                  <c:v>-6.999999999999984E-2</c:v>
                </c:pt>
                <c:pt idx="105">
                  <c:v>-0.45999999999999996</c:v>
                </c:pt>
                <c:pt idx="106">
                  <c:v>6.999999999999984E-2</c:v>
                </c:pt>
                <c:pt idx="107">
                  <c:v>0.16000000000000014</c:v>
                </c:pt>
                <c:pt idx="108">
                  <c:v>-6.0000000000000053E-2</c:v>
                </c:pt>
                <c:pt idx="109">
                  <c:v>-0.23999999999999977</c:v>
                </c:pt>
                <c:pt idx="110">
                  <c:v>-0.10000000000000009</c:v>
                </c:pt>
                <c:pt idx="111">
                  <c:v>0.12000000000000011</c:v>
                </c:pt>
                <c:pt idx="112">
                  <c:v>0.29000000000000004</c:v>
                </c:pt>
                <c:pt idx="113">
                  <c:v>8.9999999999999858E-2</c:v>
                </c:pt>
                <c:pt idx="114">
                  <c:v>0.37999999999999989</c:v>
                </c:pt>
                <c:pt idx="115">
                  <c:v>-0.16999999999999993</c:v>
                </c:pt>
                <c:pt idx="116">
                  <c:v>0.10000000000000009</c:v>
                </c:pt>
                <c:pt idx="117">
                  <c:v>-5.0000000000000266E-2</c:v>
                </c:pt>
                <c:pt idx="118">
                  <c:v>0</c:v>
                </c:pt>
                <c:pt idx="119">
                  <c:v>-0.17999999999999972</c:v>
                </c:pt>
                <c:pt idx="120">
                  <c:v>-6.0000000000000053E-2</c:v>
                </c:pt>
                <c:pt idx="121">
                  <c:v>2.0000000000000018E-2</c:v>
                </c:pt>
                <c:pt idx="122">
                  <c:v>2.0000000000000018E-2</c:v>
                </c:pt>
                <c:pt idx="123">
                  <c:v>0.1599999999999997</c:v>
                </c:pt>
                <c:pt idx="124">
                  <c:v>6.0000000000000053E-2</c:v>
                </c:pt>
                <c:pt idx="125">
                  <c:v>-2.9999999999999805E-2</c:v>
                </c:pt>
                <c:pt idx="126">
                  <c:v>6.999999999999984E-2</c:v>
                </c:pt>
                <c:pt idx="127">
                  <c:v>-2.0000000000000018E-2</c:v>
                </c:pt>
                <c:pt idx="128">
                  <c:v>0.11000000000000032</c:v>
                </c:pt>
                <c:pt idx="129">
                  <c:v>-0.10000000000000009</c:v>
                </c:pt>
                <c:pt idx="130">
                  <c:v>0.20999999999999996</c:v>
                </c:pt>
                <c:pt idx="131">
                  <c:v>-9.9999999999997868E-3</c:v>
                </c:pt>
                <c:pt idx="132">
                  <c:v>-0.16000000000000014</c:v>
                </c:pt>
                <c:pt idx="133">
                  <c:v>4.9999999999999822E-2</c:v>
                </c:pt>
                <c:pt idx="134">
                  <c:v>-0.18999999999999995</c:v>
                </c:pt>
                <c:pt idx="135">
                  <c:v>8.9999999999999858E-2</c:v>
                </c:pt>
                <c:pt idx="136">
                  <c:v>5.0000000000000266E-2</c:v>
                </c:pt>
                <c:pt idx="137">
                  <c:v>0.26999999999999957</c:v>
                </c:pt>
                <c:pt idx="138">
                  <c:v>0.37000000000000011</c:v>
                </c:pt>
                <c:pt idx="139">
                  <c:v>0.16000000000000014</c:v>
                </c:pt>
                <c:pt idx="140">
                  <c:v>0</c:v>
                </c:pt>
                <c:pt idx="141">
                  <c:v>-8.0000000000000071E-2</c:v>
                </c:pt>
                <c:pt idx="142">
                  <c:v>-1.9999999999999574E-2</c:v>
                </c:pt>
                <c:pt idx="143">
                  <c:v>8.0000000000000071E-2</c:v>
                </c:pt>
                <c:pt idx="144">
                  <c:v>6.9999999999999396E-2</c:v>
                </c:pt>
                <c:pt idx="145">
                  <c:v>3.0000000000000249E-2</c:v>
                </c:pt>
                <c:pt idx="146">
                  <c:v>-4.9999999999999822E-2</c:v>
                </c:pt>
                <c:pt idx="147">
                  <c:v>9.9999999999997868E-3</c:v>
                </c:pt>
                <c:pt idx="148">
                  <c:v>0</c:v>
                </c:pt>
                <c:pt idx="149">
                  <c:v>-9.9999999999997868E-3</c:v>
                </c:pt>
                <c:pt idx="150">
                  <c:v>9.9999999999999645E-2</c:v>
                </c:pt>
                <c:pt idx="151">
                  <c:v>3.0000000000000249E-2</c:v>
                </c:pt>
                <c:pt idx="152">
                  <c:v>0.12999999999999989</c:v>
                </c:pt>
                <c:pt idx="153">
                  <c:v>0</c:v>
                </c:pt>
                <c:pt idx="154">
                  <c:v>0.15000000000000036</c:v>
                </c:pt>
                <c:pt idx="155">
                  <c:v>-4.0000000000000036E-2</c:v>
                </c:pt>
                <c:pt idx="156">
                  <c:v>4.9999999999999822E-2</c:v>
                </c:pt>
                <c:pt idx="157">
                  <c:v>3.0000000000000249E-2</c:v>
                </c:pt>
                <c:pt idx="158">
                  <c:v>0.16999999999999993</c:v>
                </c:pt>
                <c:pt idx="159">
                  <c:v>0.30999999999999961</c:v>
                </c:pt>
                <c:pt idx="160">
                  <c:v>9.9999999999997868E-3</c:v>
                </c:pt>
                <c:pt idx="161">
                  <c:v>-0.10999999999999943</c:v>
                </c:pt>
                <c:pt idx="162">
                  <c:v>-0.14000000000000057</c:v>
                </c:pt>
                <c:pt idx="163">
                  <c:v>0.19000000000000039</c:v>
                </c:pt>
                <c:pt idx="164">
                  <c:v>0.22999999999999954</c:v>
                </c:pt>
                <c:pt idx="165">
                  <c:v>2.0000000000000462E-2</c:v>
                </c:pt>
                <c:pt idx="166">
                  <c:v>0.1899999999999995</c:v>
                </c:pt>
                <c:pt idx="167">
                  <c:v>0.29000000000000004</c:v>
                </c:pt>
                <c:pt idx="168">
                  <c:v>-6.9999999999999396E-2</c:v>
                </c:pt>
                <c:pt idx="169">
                  <c:v>0.22999999999999954</c:v>
                </c:pt>
                <c:pt idx="170">
                  <c:v>-0.29000000000000004</c:v>
                </c:pt>
                <c:pt idx="171">
                  <c:v>-0.10999999999999943</c:v>
                </c:pt>
                <c:pt idx="172">
                  <c:v>0.16999999999999993</c:v>
                </c:pt>
                <c:pt idx="173">
                  <c:v>-2.0000000000000462E-2</c:v>
                </c:pt>
                <c:pt idx="174">
                  <c:v>-0.29000000000000004</c:v>
                </c:pt>
                <c:pt idx="175">
                  <c:v>0.22000000000000064</c:v>
                </c:pt>
                <c:pt idx="176">
                  <c:v>0.4399999999999995</c:v>
                </c:pt>
                <c:pt idx="177">
                  <c:v>0.28000000000000025</c:v>
                </c:pt>
                <c:pt idx="178">
                  <c:v>0.14999999999999947</c:v>
                </c:pt>
                <c:pt idx="179">
                  <c:v>0.10000000000000053</c:v>
                </c:pt>
                <c:pt idx="180">
                  <c:v>0.12999999999999989</c:v>
                </c:pt>
                <c:pt idx="181">
                  <c:v>-9.9999999999997868E-3</c:v>
                </c:pt>
                <c:pt idx="182">
                  <c:v>0.70000000000000018</c:v>
                </c:pt>
                <c:pt idx="183">
                  <c:v>-0.30000000000000071</c:v>
                </c:pt>
                <c:pt idx="184">
                  <c:v>0.34999999999999964</c:v>
                </c:pt>
                <c:pt idx="185">
                  <c:v>0.14000000000000057</c:v>
                </c:pt>
                <c:pt idx="186">
                  <c:v>0.21000000000000085</c:v>
                </c:pt>
                <c:pt idx="187">
                  <c:v>0.38999999999999879</c:v>
                </c:pt>
                <c:pt idx="188">
                  <c:v>0.17999999999999972</c:v>
                </c:pt>
                <c:pt idx="189">
                  <c:v>-0.16999999999999993</c:v>
                </c:pt>
                <c:pt idx="190">
                  <c:v>-0.16000000000000014</c:v>
                </c:pt>
                <c:pt idx="191">
                  <c:v>0.14000000000000057</c:v>
                </c:pt>
                <c:pt idx="192">
                  <c:v>0.25999999999999979</c:v>
                </c:pt>
                <c:pt idx="193">
                  <c:v>-0.46999999999999886</c:v>
                </c:pt>
                <c:pt idx="194">
                  <c:v>-1.4300000000000006</c:v>
                </c:pt>
                <c:pt idx="195">
                  <c:v>0.36000000000000032</c:v>
                </c:pt>
                <c:pt idx="196">
                  <c:v>-0.34000000000000075</c:v>
                </c:pt>
                <c:pt idx="197">
                  <c:v>5.0000000000000711E-2</c:v>
                </c:pt>
                <c:pt idx="198">
                  <c:v>-0.17000000000000082</c:v>
                </c:pt>
                <c:pt idx="199">
                  <c:v>0.34000000000000075</c:v>
                </c:pt>
                <c:pt idx="200">
                  <c:v>0.83999999999999897</c:v>
                </c:pt>
                <c:pt idx="201">
                  <c:v>0.10000000000000142</c:v>
                </c:pt>
                <c:pt idx="202">
                  <c:v>-0.52000000000000046</c:v>
                </c:pt>
                <c:pt idx="203">
                  <c:v>-0.26000000000000068</c:v>
                </c:pt>
                <c:pt idx="204">
                  <c:v>0.16000000000000014</c:v>
                </c:pt>
                <c:pt idx="205">
                  <c:v>-0.19999999999999929</c:v>
                </c:pt>
                <c:pt idx="206">
                  <c:v>-0.1800000000000006</c:v>
                </c:pt>
                <c:pt idx="207">
                  <c:v>0.27000000000000046</c:v>
                </c:pt>
                <c:pt idx="208">
                  <c:v>-5.0000000000000711E-2</c:v>
                </c:pt>
                <c:pt idx="209">
                  <c:v>0.15000000000000036</c:v>
                </c:pt>
                <c:pt idx="210">
                  <c:v>0.23000000000000043</c:v>
                </c:pt>
                <c:pt idx="211">
                  <c:v>0.10999999999999943</c:v>
                </c:pt>
                <c:pt idx="212">
                  <c:v>-0.5</c:v>
                </c:pt>
                <c:pt idx="213">
                  <c:v>-0.58000000000000007</c:v>
                </c:pt>
                <c:pt idx="214">
                  <c:v>0.11000000000000032</c:v>
                </c:pt>
                <c:pt idx="215">
                  <c:v>0</c:v>
                </c:pt>
                <c:pt idx="216">
                  <c:v>0.30999999999999961</c:v>
                </c:pt>
                <c:pt idx="217">
                  <c:v>0.36000000000000032</c:v>
                </c:pt>
                <c:pt idx="218">
                  <c:v>0.12000000000000011</c:v>
                </c:pt>
                <c:pt idx="219">
                  <c:v>0.26999999999999957</c:v>
                </c:pt>
                <c:pt idx="220">
                  <c:v>0.34999999999999964</c:v>
                </c:pt>
                <c:pt idx="221">
                  <c:v>4.0000000000000924E-2</c:v>
                </c:pt>
                <c:pt idx="222">
                  <c:v>2.9999999999999361E-2</c:v>
                </c:pt>
                <c:pt idx="223">
                  <c:v>-0.35999999999999943</c:v>
                </c:pt>
                <c:pt idx="224">
                  <c:v>-0.14000000000000057</c:v>
                </c:pt>
                <c:pt idx="225">
                  <c:v>0.75</c:v>
                </c:pt>
                <c:pt idx="226">
                  <c:v>-7.0000000000000284E-2</c:v>
                </c:pt>
                <c:pt idx="227">
                  <c:v>-0.73999999999999932</c:v>
                </c:pt>
                <c:pt idx="228">
                  <c:v>0.1800000000000006</c:v>
                </c:pt>
                <c:pt idx="229">
                  <c:v>-9.9999999999997868E-3</c:v>
                </c:pt>
                <c:pt idx="230">
                  <c:v>-0.1800000000000006</c:v>
                </c:pt>
                <c:pt idx="231">
                  <c:v>0.24999999999999911</c:v>
                </c:pt>
                <c:pt idx="232">
                  <c:v>-0.20999999999999908</c:v>
                </c:pt>
                <c:pt idx="233">
                  <c:v>-0.69000000000000039</c:v>
                </c:pt>
                <c:pt idx="234">
                  <c:v>0.45000000000000018</c:v>
                </c:pt>
                <c:pt idx="235">
                  <c:v>-0.36000000000000032</c:v>
                </c:pt>
                <c:pt idx="236">
                  <c:v>0.33000000000000007</c:v>
                </c:pt>
                <c:pt idx="237">
                  <c:v>-0.29999999999999982</c:v>
                </c:pt>
                <c:pt idx="238">
                  <c:v>0.25</c:v>
                </c:pt>
                <c:pt idx="239">
                  <c:v>1.17</c:v>
                </c:pt>
                <c:pt idx="240">
                  <c:v>-8.0000000000000071E-2</c:v>
                </c:pt>
                <c:pt idx="241">
                  <c:v>0.55000000000000071</c:v>
                </c:pt>
                <c:pt idx="242">
                  <c:v>0.27999999999999936</c:v>
                </c:pt>
                <c:pt idx="243">
                  <c:v>-0.23000000000000043</c:v>
                </c:pt>
                <c:pt idx="244">
                  <c:v>-0.29999999999999893</c:v>
                </c:pt>
                <c:pt idx="245">
                  <c:v>-1.2300000000000004</c:v>
                </c:pt>
                <c:pt idx="246">
                  <c:v>-0.75999999999999979</c:v>
                </c:pt>
                <c:pt idx="247">
                  <c:v>-0.28000000000000025</c:v>
                </c:pt>
                <c:pt idx="248">
                  <c:v>0.54999999999999982</c:v>
                </c:pt>
                <c:pt idx="249">
                  <c:v>0.37999999999999989</c:v>
                </c:pt>
                <c:pt idx="250">
                  <c:v>-0.16999999999999993</c:v>
                </c:pt>
                <c:pt idx="251">
                  <c:v>0.4300000000000006</c:v>
                </c:pt>
                <c:pt idx="252">
                  <c:v>-0.36000000000000032</c:v>
                </c:pt>
                <c:pt idx="253">
                  <c:v>-0.44000000000000039</c:v>
                </c:pt>
                <c:pt idx="254">
                  <c:v>0.23000000000000043</c:v>
                </c:pt>
                <c:pt idx="255">
                  <c:v>0.1899999999999995</c:v>
                </c:pt>
                <c:pt idx="256">
                  <c:v>-0.12999999999999989</c:v>
                </c:pt>
                <c:pt idx="257">
                  <c:v>-0.34999999999999964</c:v>
                </c:pt>
                <c:pt idx="258">
                  <c:v>-0.3100000000000005</c:v>
                </c:pt>
                <c:pt idx="259">
                  <c:v>0.17000000000000082</c:v>
                </c:pt>
                <c:pt idx="260">
                  <c:v>7.9999999999999183E-2</c:v>
                </c:pt>
                <c:pt idx="261">
                  <c:v>-0.51999999999999957</c:v>
                </c:pt>
                <c:pt idx="262">
                  <c:v>0.11000000000000032</c:v>
                </c:pt>
                <c:pt idx="263">
                  <c:v>-0.48000000000000043</c:v>
                </c:pt>
                <c:pt idx="264">
                  <c:v>-0.40000000000000036</c:v>
                </c:pt>
                <c:pt idx="265">
                  <c:v>-0.3199999999999994</c:v>
                </c:pt>
                <c:pt idx="266">
                  <c:v>0.91000000000000014</c:v>
                </c:pt>
                <c:pt idx="267">
                  <c:v>-1.0600000000000005</c:v>
                </c:pt>
                <c:pt idx="268">
                  <c:v>0.32000000000000028</c:v>
                </c:pt>
                <c:pt idx="269">
                  <c:v>-8.9999999999999858E-2</c:v>
                </c:pt>
                <c:pt idx="270">
                  <c:v>-0.12000000000000011</c:v>
                </c:pt>
                <c:pt idx="271">
                  <c:v>8.0000000000000071E-2</c:v>
                </c:pt>
                <c:pt idx="272">
                  <c:v>2.9999999999999361E-2</c:v>
                </c:pt>
                <c:pt idx="273">
                  <c:v>0.12000000000000011</c:v>
                </c:pt>
                <c:pt idx="274">
                  <c:v>6.0000000000000497E-2</c:v>
                </c:pt>
                <c:pt idx="275">
                  <c:v>-0.36000000000000032</c:v>
                </c:pt>
                <c:pt idx="276">
                  <c:v>0.35000000000000053</c:v>
                </c:pt>
                <c:pt idx="277">
                  <c:v>-0.19000000000000039</c:v>
                </c:pt>
                <c:pt idx="278">
                  <c:v>-3.0000000000000249E-2</c:v>
                </c:pt>
                <c:pt idx="279">
                  <c:v>-0.52999999999999936</c:v>
                </c:pt>
                <c:pt idx="280">
                  <c:v>0.21999999999999975</c:v>
                </c:pt>
                <c:pt idx="281">
                  <c:v>4.9999999999999822E-2</c:v>
                </c:pt>
                <c:pt idx="282">
                  <c:v>3.0000000000000249E-2</c:v>
                </c:pt>
                <c:pt idx="283">
                  <c:v>-0.29000000000000004</c:v>
                </c:pt>
                <c:pt idx="284">
                  <c:v>0.41000000000000014</c:v>
                </c:pt>
                <c:pt idx="285">
                  <c:v>0.45999999999999996</c:v>
                </c:pt>
                <c:pt idx="286">
                  <c:v>0.19999999999999929</c:v>
                </c:pt>
                <c:pt idx="287">
                  <c:v>8.0000000000000071E-2</c:v>
                </c:pt>
                <c:pt idx="288">
                  <c:v>-2.9999999999999361E-2</c:v>
                </c:pt>
                <c:pt idx="289">
                  <c:v>0.26999999999999957</c:v>
                </c:pt>
                <c:pt idx="290">
                  <c:v>-0.13999999999999968</c:v>
                </c:pt>
                <c:pt idx="291">
                  <c:v>0.20999999999999996</c:v>
                </c:pt>
                <c:pt idx="292">
                  <c:v>4.0000000000000036E-2</c:v>
                </c:pt>
                <c:pt idx="293">
                  <c:v>9.9999999999997868E-3</c:v>
                </c:pt>
                <c:pt idx="294">
                  <c:v>8.9999999999999858E-2</c:v>
                </c:pt>
                <c:pt idx="295">
                  <c:v>-0.16000000000000014</c:v>
                </c:pt>
                <c:pt idx="296">
                  <c:v>3.0000000000000249E-2</c:v>
                </c:pt>
                <c:pt idx="297">
                  <c:v>3.0000000000000249E-2</c:v>
                </c:pt>
                <c:pt idx="298">
                  <c:v>-0.10000000000000053</c:v>
                </c:pt>
                <c:pt idx="299">
                  <c:v>0.1800000000000006</c:v>
                </c:pt>
                <c:pt idx="300">
                  <c:v>-0.26000000000000068</c:v>
                </c:pt>
                <c:pt idx="301">
                  <c:v>-0.16999999999999993</c:v>
                </c:pt>
                <c:pt idx="302">
                  <c:v>-0.36999999999999922</c:v>
                </c:pt>
                <c:pt idx="303">
                  <c:v>-0.17000000000000082</c:v>
                </c:pt>
                <c:pt idx="304">
                  <c:v>-2.9999999999999361E-2</c:v>
                </c:pt>
                <c:pt idx="305">
                  <c:v>-0.16999999999999993</c:v>
                </c:pt>
                <c:pt idx="306">
                  <c:v>0.10999999999999943</c:v>
                </c:pt>
                <c:pt idx="307">
                  <c:v>8.0000000000000071E-2</c:v>
                </c:pt>
                <c:pt idx="308">
                  <c:v>9.9999999999997868E-3</c:v>
                </c:pt>
                <c:pt idx="309">
                  <c:v>8.0000000000000071E-2</c:v>
                </c:pt>
                <c:pt idx="310">
                  <c:v>-0.1899999999999995</c:v>
                </c:pt>
                <c:pt idx="311">
                  <c:v>-0.1800000000000006</c:v>
                </c:pt>
                <c:pt idx="312">
                  <c:v>-6.9999999999999396E-2</c:v>
                </c:pt>
                <c:pt idx="313">
                  <c:v>-0.12000000000000011</c:v>
                </c:pt>
                <c:pt idx="314">
                  <c:v>-0.23000000000000043</c:v>
                </c:pt>
                <c:pt idx="315">
                  <c:v>-5.9999999999999609E-2</c:v>
                </c:pt>
                <c:pt idx="316">
                  <c:v>-8.0000000000000071E-2</c:v>
                </c:pt>
                <c:pt idx="317">
                  <c:v>0.25</c:v>
                </c:pt>
                <c:pt idx="318">
                  <c:v>-0.12999999999999989</c:v>
                </c:pt>
                <c:pt idx="319">
                  <c:v>8.9999999999999858E-2</c:v>
                </c:pt>
                <c:pt idx="320">
                  <c:v>-4.9999999999999822E-2</c:v>
                </c:pt>
                <c:pt idx="321">
                  <c:v>0.33000000000000007</c:v>
                </c:pt>
                <c:pt idx="322">
                  <c:v>-0.23000000000000043</c:v>
                </c:pt>
                <c:pt idx="323">
                  <c:v>3.0000000000000249E-2</c:v>
                </c:pt>
                <c:pt idx="324">
                  <c:v>-0.13999999999999968</c:v>
                </c:pt>
                <c:pt idx="325">
                  <c:v>0.10999999999999943</c:v>
                </c:pt>
                <c:pt idx="326">
                  <c:v>-4.0000000000000036E-2</c:v>
                </c:pt>
                <c:pt idx="327">
                  <c:v>-0.13999999999999968</c:v>
                </c:pt>
                <c:pt idx="328">
                  <c:v>-9.9999999999999645E-2</c:v>
                </c:pt>
                <c:pt idx="329">
                  <c:v>0.15999999999999925</c:v>
                </c:pt>
                <c:pt idx="330">
                  <c:v>1.0000000000000675E-2</c:v>
                </c:pt>
                <c:pt idx="331">
                  <c:v>0.27999999999999936</c:v>
                </c:pt>
                <c:pt idx="332">
                  <c:v>0.16999999999999993</c:v>
                </c:pt>
                <c:pt idx="333">
                  <c:v>0.15000000000000036</c:v>
                </c:pt>
                <c:pt idx="334">
                  <c:v>0.11000000000000032</c:v>
                </c:pt>
                <c:pt idx="335">
                  <c:v>-0.12999999999999989</c:v>
                </c:pt>
                <c:pt idx="336">
                  <c:v>-4.0000000000000036E-2</c:v>
                </c:pt>
                <c:pt idx="337">
                  <c:v>-7.0000000000000284E-2</c:v>
                </c:pt>
                <c:pt idx="338">
                  <c:v>4.0000000000000036E-2</c:v>
                </c:pt>
                <c:pt idx="339">
                  <c:v>3.0000000000000249E-2</c:v>
                </c:pt>
                <c:pt idx="340">
                  <c:v>-0.25</c:v>
                </c:pt>
                <c:pt idx="341">
                  <c:v>8.0000000000000071E-2</c:v>
                </c:pt>
                <c:pt idx="342">
                  <c:v>-6.0000000000000497E-2</c:v>
                </c:pt>
                <c:pt idx="343">
                  <c:v>2.0000000000000462E-2</c:v>
                </c:pt>
                <c:pt idx="344">
                  <c:v>-2.0000000000000462E-2</c:v>
                </c:pt>
                <c:pt idx="345">
                  <c:v>-1.9999999999999574E-2</c:v>
                </c:pt>
                <c:pt idx="346">
                  <c:v>-5.0000000000000711E-2</c:v>
                </c:pt>
                <c:pt idx="347">
                  <c:v>-9.9999999999997868E-3</c:v>
                </c:pt>
                <c:pt idx="348">
                  <c:v>9.9999999999997868E-3</c:v>
                </c:pt>
                <c:pt idx="349">
                  <c:v>1.0000000000000675E-2</c:v>
                </c:pt>
                <c:pt idx="350">
                  <c:v>-8.0000000000000071E-2</c:v>
                </c:pt>
                <c:pt idx="351">
                  <c:v>4.0000000000000036E-2</c:v>
                </c:pt>
                <c:pt idx="352">
                  <c:v>0</c:v>
                </c:pt>
                <c:pt idx="353">
                  <c:v>-0.16999999999999993</c:v>
                </c:pt>
                <c:pt idx="354">
                  <c:v>-6.0000000000000497E-2</c:v>
                </c:pt>
                <c:pt idx="355">
                  <c:v>4.0000000000000036E-2</c:v>
                </c:pt>
                <c:pt idx="356">
                  <c:v>-3.0000000000000249E-2</c:v>
                </c:pt>
                <c:pt idx="357">
                  <c:v>7.0000000000000284E-2</c:v>
                </c:pt>
                <c:pt idx="358">
                  <c:v>-0.11000000000000032</c:v>
                </c:pt>
                <c:pt idx="359">
                  <c:v>-0.17999999999999972</c:v>
                </c:pt>
                <c:pt idx="360">
                  <c:v>-0.21999999999999975</c:v>
                </c:pt>
                <c:pt idx="361">
                  <c:v>3.0000000000000249E-2</c:v>
                </c:pt>
                <c:pt idx="362">
                  <c:v>-0.11000000000000032</c:v>
                </c:pt>
                <c:pt idx="363">
                  <c:v>-4.9999999999999822E-2</c:v>
                </c:pt>
                <c:pt idx="364">
                  <c:v>8.9999999999999858E-2</c:v>
                </c:pt>
                <c:pt idx="365">
                  <c:v>9.9999999999999645E-2</c:v>
                </c:pt>
                <c:pt idx="366">
                  <c:v>0.10000000000000053</c:v>
                </c:pt>
                <c:pt idx="367">
                  <c:v>5.9999999999999609E-2</c:v>
                </c:pt>
                <c:pt idx="368">
                  <c:v>8.0000000000000071E-2</c:v>
                </c:pt>
                <c:pt idx="369">
                  <c:v>4.9999999999999822E-2</c:v>
                </c:pt>
                <c:pt idx="370">
                  <c:v>-0.13999999999999968</c:v>
                </c:pt>
                <c:pt idx="371">
                  <c:v>0</c:v>
                </c:pt>
                <c:pt idx="372">
                  <c:v>8.0000000000000071E-2</c:v>
                </c:pt>
                <c:pt idx="373">
                  <c:v>-6.0000000000000497E-2</c:v>
                </c:pt>
                <c:pt idx="374">
                  <c:v>-9.9999999999997868E-3</c:v>
                </c:pt>
                <c:pt idx="375">
                  <c:v>-9.9999999999997868E-3</c:v>
                </c:pt>
                <c:pt idx="376">
                  <c:v>-8.0000000000000071E-2</c:v>
                </c:pt>
                <c:pt idx="377">
                  <c:v>3.0000000000000249E-2</c:v>
                </c:pt>
                <c:pt idx="378">
                  <c:v>9.9999999999997868E-3</c:v>
                </c:pt>
                <c:pt idx="379">
                  <c:v>-9.9999999999997868E-3</c:v>
                </c:pt>
                <c:pt idx="380">
                  <c:v>-7.0000000000000284E-2</c:v>
                </c:pt>
                <c:pt idx="381">
                  <c:v>-4.9999999999999822E-2</c:v>
                </c:pt>
                <c:pt idx="382">
                  <c:v>0.24000000000000021</c:v>
                </c:pt>
                <c:pt idx="383">
                  <c:v>0.34999999999999964</c:v>
                </c:pt>
                <c:pt idx="384">
                  <c:v>-5.9999999999999609E-2</c:v>
                </c:pt>
                <c:pt idx="385">
                  <c:v>7.9999999999999183E-2</c:v>
                </c:pt>
                <c:pt idx="386">
                  <c:v>-1.9999999999999574E-2</c:v>
                </c:pt>
                <c:pt idx="387">
                  <c:v>1.9999999999999574E-2</c:v>
                </c:pt>
                <c:pt idx="388">
                  <c:v>-4.0000000000000036E-2</c:v>
                </c:pt>
                <c:pt idx="389">
                  <c:v>0</c:v>
                </c:pt>
                <c:pt idx="390">
                  <c:v>-4.9999999999999822E-2</c:v>
                </c:pt>
                <c:pt idx="391">
                  <c:v>0.15000000000000036</c:v>
                </c:pt>
                <c:pt idx="392">
                  <c:v>4.0000000000000036E-2</c:v>
                </c:pt>
                <c:pt idx="393">
                  <c:v>7.0000000000000284E-2</c:v>
                </c:pt>
                <c:pt idx="394">
                  <c:v>1.9999999999999574E-2</c:v>
                </c:pt>
                <c:pt idx="395">
                  <c:v>8.0000000000000071E-2</c:v>
                </c:pt>
                <c:pt idx="396">
                  <c:v>0.12999999999999989</c:v>
                </c:pt>
                <c:pt idx="397">
                  <c:v>0.13999999999999968</c:v>
                </c:pt>
                <c:pt idx="398">
                  <c:v>-4.9999999999999822E-2</c:v>
                </c:pt>
                <c:pt idx="399">
                  <c:v>9.9999999999997868E-3</c:v>
                </c:pt>
                <c:pt idx="400">
                  <c:v>4.0000000000000036E-2</c:v>
                </c:pt>
                <c:pt idx="401">
                  <c:v>0.27000000000000046</c:v>
                </c:pt>
                <c:pt idx="402">
                  <c:v>0</c:v>
                </c:pt>
                <c:pt idx="403">
                  <c:v>-9.9999999999997868E-3</c:v>
                </c:pt>
                <c:pt idx="404">
                  <c:v>0.26999999999999957</c:v>
                </c:pt>
                <c:pt idx="405">
                  <c:v>0.23000000000000043</c:v>
                </c:pt>
                <c:pt idx="406">
                  <c:v>-0.22000000000000064</c:v>
                </c:pt>
                <c:pt idx="407">
                  <c:v>-4.0000000000000036E-2</c:v>
                </c:pt>
                <c:pt idx="408">
                  <c:v>0.12000000000000011</c:v>
                </c:pt>
                <c:pt idx="409">
                  <c:v>-6.9999999999999396E-2</c:v>
                </c:pt>
                <c:pt idx="410">
                  <c:v>-6.0000000000000497E-2</c:v>
                </c:pt>
                <c:pt idx="411">
                  <c:v>-4.0000000000000036E-2</c:v>
                </c:pt>
                <c:pt idx="412">
                  <c:v>-9.9999999999997868E-3</c:v>
                </c:pt>
                <c:pt idx="413">
                  <c:v>5.9999999999999609E-2</c:v>
                </c:pt>
                <c:pt idx="414">
                  <c:v>-4.9999999999999822E-2</c:v>
                </c:pt>
                <c:pt idx="415">
                  <c:v>-4.9999999999999822E-2</c:v>
                </c:pt>
                <c:pt idx="416">
                  <c:v>0.19000000000000039</c:v>
                </c:pt>
                <c:pt idx="417">
                  <c:v>-3.0000000000000249E-2</c:v>
                </c:pt>
                <c:pt idx="418">
                  <c:v>0.51999999999999957</c:v>
                </c:pt>
                <c:pt idx="419">
                  <c:v>-0.17999999999999972</c:v>
                </c:pt>
                <c:pt idx="420">
                  <c:v>-4.0000000000000036E-2</c:v>
                </c:pt>
                <c:pt idx="421">
                  <c:v>-4.9999999999999822E-2</c:v>
                </c:pt>
                <c:pt idx="422">
                  <c:v>3.0000000000000249E-2</c:v>
                </c:pt>
                <c:pt idx="423">
                  <c:v>5.9999999999999609E-2</c:v>
                </c:pt>
                <c:pt idx="424">
                  <c:v>-3.0000000000000249E-2</c:v>
                </c:pt>
                <c:pt idx="425">
                  <c:v>-4.9999999999999822E-2</c:v>
                </c:pt>
                <c:pt idx="426">
                  <c:v>-0.12999999999999989</c:v>
                </c:pt>
                <c:pt idx="427">
                  <c:v>-2.0000000000000462E-2</c:v>
                </c:pt>
                <c:pt idx="428">
                  <c:v>-4.9999999999999822E-2</c:v>
                </c:pt>
                <c:pt idx="429">
                  <c:v>6.0000000000000497E-2</c:v>
                </c:pt>
                <c:pt idx="430">
                  <c:v>0.13999999999999968</c:v>
                </c:pt>
                <c:pt idx="431">
                  <c:v>-8.9999999999999858E-2</c:v>
                </c:pt>
                <c:pt idx="432">
                  <c:v>-9.9999999999997868E-3</c:v>
                </c:pt>
                <c:pt idx="433">
                  <c:v>-7.0000000000000284E-2</c:v>
                </c:pt>
                <c:pt idx="434">
                  <c:v>0.13999999999999968</c:v>
                </c:pt>
                <c:pt idx="435">
                  <c:v>0</c:v>
                </c:pt>
                <c:pt idx="436">
                  <c:v>-0.10999999999999943</c:v>
                </c:pt>
                <c:pt idx="437">
                  <c:v>0.22999999999999954</c:v>
                </c:pt>
                <c:pt idx="438">
                  <c:v>0.14000000000000057</c:v>
                </c:pt>
                <c:pt idx="439">
                  <c:v>-1.0000000000000675E-2</c:v>
                </c:pt>
                <c:pt idx="440">
                  <c:v>-9.9999999999997868E-3</c:v>
                </c:pt>
                <c:pt idx="441">
                  <c:v>0.20999999999999996</c:v>
                </c:pt>
                <c:pt idx="442">
                  <c:v>4.0000000000000036E-2</c:v>
                </c:pt>
                <c:pt idx="443">
                  <c:v>0.19000000000000039</c:v>
                </c:pt>
                <c:pt idx="444">
                  <c:v>0.12000000000000011</c:v>
                </c:pt>
                <c:pt idx="445">
                  <c:v>-0.13000000000000078</c:v>
                </c:pt>
                <c:pt idx="446">
                  <c:v>-0.15999999999999925</c:v>
                </c:pt>
                <c:pt idx="447">
                  <c:v>-0.14000000000000057</c:v>
                </c:pt>
                <c:pt idx="448">
                  <c:v>-1.9999999999999574E-2</c:v>
                </c:pt>
                <c:pt idx="449">
                  <c:v>0.5</c:v>
                </c:pt>
                <c:pt idx="450">
                  <c:v>-2.0000000000000462E-2</c:v>
                </c:pt>
                <c:pt idx="451">
                  <c:v>0.26000000000000068</c:v>
                </c:pt>
                <c:pt idx="452">
                  <c:v>9.9999999999999645E-2</c:v>
                </c:pt>
                <c:pt idx="453">
                  <c:v>0.17999999999999972</c:v>
                </c:pt>
                <c:pt idx="454">
                  <c:v>0.32000000000000028</c:v>
                </c:pt>
                <c:pt idx="455">
                  <c:v>-0.19000000000000039</c:v>
                </c:pt>
                <c:pt idx="456">
                  <c:v>0.29000000000000004</c:v>
                </c:pt>
                <c:pt idx="457">
                  <c:v>-8.9999999999999858E-2</c:v>
                </c:pt>
                <c:pt idx="458">
                  <c:v>-0.14999999999999947</c:v>
                </c:pt>
                <c:pt idx="459">
                  <c:v>-0.40000000000000036</c:v>
                </c:pt>
                <c:pt idx="460">
                  <c:v>1.3099999999999996</c:v>
                </c:pt>
                <c:pt idx="461">
                  <c:v>0.14000000000000057</c:v>
                </c:pt>
                <c:pt idx="462">
                  <c:v>-0.97000000000000064</c:v>
                </c:pt>
                <c:pt idx="463">
                  <c:v>0.61000000000000121</c:v>
                </c:pt>
                <c:pt idx="464">
                  <c:v>0.34999999999999964</c:v>
                </c:pt>
                <c:pt idx="465">
                  <c:v>-8.9999999999999858E-2</c:v>
                </c:pt>
                <c:pt idx="466">
                  <c:v>-9.9999999999997868E-3</c:v>
                </c:pt>
                <c:pt idx="467">
                  <c:v>0.36999999999999922</c:v>
                </c:pt>
                <c:pt idx="468">
                  <c:v>-6.0000000000000497E-2</c:v>
                </c:pt>
                <c:pt idx="469">
                  <c:v>0.12000000000000099</c:v>
                </c:pt>
                <c:pt idx="470">
                  <c:v>-6.0000000000000497E-2</c:v>
                </c:pt>
                <c:pt idx="471">
                  <c:v>0.1899999999999995</c:v>
                </c:pt>
                <c:pt idx="472">
                  <c:v>-8.9999999999999858E-2</c:v>
                </c:pt>
                <c:pt idx="473">
                  <c:v>-6.0000000000000497E-2</c:v>
                </c:pt>
                <c:pt idx="474">
                  <c:v>-3.9999999999999147E-2</c:v>
                </c:pt>
                <c:pt idx="475">
                  <c:v>1.9999999999999574E-2</c:v>
                </c:pt>
                <c:pt idx="476">
                  <c:v>0.15000000000000036</c:v>
                </c:pt>
                <c:pt idx="477">
                  <c:v>2.9999999999999361E-2</c:v>
                </c:pt>
                <c:pt idx="478">
                  <c:v>-2.9999999999999361E-2</c:v>
                </c:pt>
                <c:pt idx="479">
                  <c:v>9.9999999999999645E-2</c:v>
                </c:pt>
                <c:pt idx="480">
                  <c:v>4.0000000000000924E-2</c:v>
                </c:pt>
                <c:pt idx="481">
                  <c:v>-0.13000000000000078</c:v>
                </c:pt>
                <c:pt idx="482">
                  <c:v>6.0000000000000497E-2</c:v>
                </c:pt>
                <c:pt idx="483">
                  <c:v>0.23000000000000043</c:v>
                </c:pt>
                <c:pt idx="484">
                  <c:v>-0.43000000000000149</c:v>
                </c:pt>
                <c:pt idx="485">
                  <c:v>-0.21999999999999886</c:v>
                </c:pt>
                <c:pt idx="486">
                  <c:v>0.48000000000000043</c:v>
                </c:pt>
                <c:pt idx="487">
                  <c:v>8.9999999999999858E-2</c:v>
                </c:pt>
                <c:pt idx="488">
                  <c:v>-7.0000000000000284E-2</c:v>
                </c:pt>
                <c:pt idx="489">
                  <c:v>9.9999999999999645E-2</c:v>
                </c:pt>
                <c:pt idx="490">
                  <c:v>0.98000000000000043</c:v>
                </c:pt>
                <c:pt idx="491">
                  <c:v>-1.3000000000000007</c:v>
                </c:pt>
                <c:pt idx="492">
                  <c:v>-0.48000000000000043</c:v>
                </c:pt>
                <c:pt idx="493">
                  <c:v>7.0000000000000284E-2</c:v>
                </c:pt>
                <c:pt idx="494">
                  <c:v>-0.12999999999999901</c:v>
                </c:pt>
                <c:pt idx="495">
                  <c:v>0.25</c:v>
                </c:pt>
                <c:pt idx="496">
                  <c:v>0.20999999999999908</c:v>
                </c:pt>
                <c:pt idx="497">
                  <c:v>-1.9999999999999574E-2</c:v>
                </c:pt>
                <c:pt idx="498">
                  <c:v>-2.9999999999999361E-2</c:v>
                </c:pt>
                <c:pt idx="499">
                  <c:v>-6.0000000000000497E-2</c:v>
                </c:pt>
                <c:pt idx="500">
                  <c:v>0.24000000000000021</c:v>
                </c:pt>
                <c:pt idx="501">
                  <c:v>0.15000000000000036</c:v>
                </c:pt>
                <c:pt idx="502">
                  <c:v>9.9999999999997868E-3</c:v>
                </c:pt>
                <c:pt idx="503">
                  <c:v>0.20999999999999908</c:v>
                </c:pt>
                <c:pt idx="504">
                  <c:v>0.30000000000000071</c:v>
                </c:pt>
                <c:pt idx="505">
                  <c:v>0.37999999999999901</c:v>
                </c:pt>
                <c:pt idx="506">
                  <c:v>-0.25</c:v>
                </c:pt>
                <c:pt idx="507">
                  <c:v>2.000000000000135E-2</c:v>
                </c:pt>
                <c:pt idx="508">
                  <c:v>0.16999999999999993</c:v>
                </c:pt>
                <c:pt idx="509">
                  <c:v>1.3499999999999996</c:v>
                </c:pt>
                <c:pt idx="510">
                  <c:v>-5.0000000000000711E-2</c:v>
                </c:pt>
                <c:pt idx="511">
                  <c:v>1.0300000000000011</c:v>
                </c:pt>
                <c:pt idx="512">
                  <c:v>-0.60000000000000142</c:v>
                </c:pt>
                <c:pt idx="513">
                  <c:v>0.36000000000000121</c:v>
                </c:pt>
                <c:pt idx="514">
                  <c:v>-0.54000000000000092</c:v>
                </c:pt>
                <c:pt idx="515">
                  <c:v>-0.12999999999999901</c:v>
                </c:pt>
                <c:pt idx="516">
                  <c:v>-0.41000000000000014</c:v>
                </c:pt>
                <c:pt idx="517">
                  <c:v>0.24000000000000021</c:v>
                </c:pt>
                <c:pt idx="518">
                  <c:v>0.95999999999999908</c:v>
                </c:pt>
                <c:pt idx="519">
                  <c:v>-0.6899999999999995</c:v>
                </c:pt>
                <c:pt idx="520">
                  <c:v>8.9999999999999858E-2</c:v>
                </c:pt>
                <c:pt idx="521">
                  <c:v>0.16999999999999993</c:v>
                </c:pt>
                <c:pt idx="522">
                  <c:v>-0.41000000000000014</c:v>
                </c:pt>
                <c:pt idx="523">
                  <c:v>6.0000000000000497E-2</c:v>
                </c:pt>
                <c:pt idx="524">
                  <c:v>0.19999999999999929</c:v>
                </c:pt>
                <c:pt idx="525">
                  <c:v>0.11000000000000121</c:v>
                </c:pt>
                <c:pt idx="526">
                  <c:v>-7.0000000000000284E-2</c:v>
                </c:pt>
                <c:pt idx="527">
                  <c:v>0.11999999999999922</c:v>
                </c:pt>
                <c:pt idx="528">
                  <c:v>1.120000000000001</c:v>
                </c:pt>
                <c:pt idx="529">
                  <c:v>0.53999999999999915</c:v>
                </c:pt>
                <c:pt idx="530">
                  <c:v>1.5299999999999994</c:v>
                </c:pt>
                <c:pt idx="531">
                  <c:v>0.23000000000000043</c:v>
                </c:pt>
                <c:pt idx="532">
                  <c:v>-1.2699999999999996</c:v>
                </c:pt>
                <c:pt idx="533">
                  <c:v>1.5999999999999996</c:v>
                </c:pt>
                <c:pt idx="534">
                  <c:v>-1.0499999999999989</c:v>
                </c:pt>
                <c:pt idx="535">
                  <c:v>-0.57000000000000028</c:v>
                </c:pt>
                <c:pt idx="536">
                  <c:v>-0.8100000000000005</c:v>
                </c:pt>
                <c:pt idx="537">
                  <c:v>-1.4900000000000002</c:v>
                </c:pt>
                <c:pt idx="538">
                  <c:v>-1.6199999999999992</c:v>
                </c:pt>
                <c:pt idx="539">
                  <c:v>-1.4100000000000001</c:v>
                </c:pt>
                <c:pt idx="540">
                  <c:v>-0.83999999999999986</c:v>
                </c:pt>
                <c:pt idx="541">
                  <c:v>-8.0000000000000071E-2</c:v>
                </c:pt>
                <c:pt idx="542">
                  <c:v>-0.40000000000000036</c:v>
                </c:pt>
                <c:pt idx="543">
                  <c:v>-0.25</c:v>
                </c:pt>
                <c:pt idx="544">
                  <c:v>-1.1100000000000003</c:v>
                </c:pt>
                <c:pt idx="545">
                  <c:v>0.66999999999999993</c:v>
                </c:pt>
                <c:pt idx="546">
                  <c:v>0.45000000000000018</c:v>
                </c:pt>
                <c:pt idx="547">
                  <c:v>0.52000000000000046</c:v>
                </c:pt>
                <c:pt idx="548">
                  <c:v>2.9999999999999361E-2</c:v>
                </c:pt>
                <c:pt idx="549">
                  <c:v>-0.20999999999999996</c:v>
                </c:pt>
                <c:pt idx="550">
                  <c:v>7.0000000000000284E-2</c:v>
                </c:pt>
                <c:pt idx="551">
                  <c:v>0.55000000000000071</c:v>
                </c:pt>
                <c:pt idx="552">
                  <c:v>0.16999999999999993</c:v>
                </c:pt>
                <c:pt idx="553">
                  <c:v>0</c:v>
                </c:pt>
                <c:pt idx="554">
                  <c:v>0.75999999999999979</c:v>
                </c:pt>
                <c:pt idx="555">
                  <c:v>0.75999999999999979</c:v>
                </c:pt>
                <c:pt idx="556">
                  <c:v>-0.33000000000000007</c:v>
                </c:pt>
                <c:pt idx="557">
                  <c:v>0.19999999999999929</c:v>
                </c:pt>
                <c:pt idx="558">
                  <c:v>0.40000000000000036</c:v>
                </c:pt>
                <c:pt idx="559">
                  <c:v>-0.17999999999999972</c:v>
                </c:pt>
                <c:pt idx="560">
                  <c:v>1.2899999999999991</c:v>
                </c:pt>
                <c:pt idx="561">
                  <c:v>-6.9999999999998508E-2</c:v>
                </c:pt>
                <c:pt idx="562">
                  <c:v>-0.47000000000000064</c:v>
                </c:pt>
                <c:pt idx="563">
                  <c:v>0.90000000000000036</c:v>
                </c:pt>
                <c:pt idx="564">
                  <c:v>0.70999999999999908</c:v>
                </c:pt>
                <c:pt idx="565">
                  <c:v>0.88000000000000078</c:v>
                </c:pt>
                <c:pt idx="566">
                  <c:v>-0.22000000000000064</c:v>
                </c:pt>
                <c:pt idx="567">
                  <c:v>0.54000000000000092</c:v>
                </c:pt>
                <c:pt idx="568">
                  <c:v>0.47999999999999865</c:v>
                </c:pt>
                <c:pt idx="569">
                  <c:v>0.46000000000000085</c:v>
                </c:pt>
                <c:pt idx="570">
                  <c:v>2.2199999999999989</c:v>
                </c:pt>
                <c:pt idx="571">
                  <c:v>-0.41000000000000014</c:v>
                </c:pt>
                <c:pt idx="572">
                  <c:v>-1.759999999999998</c:v>
                </c:pt>
                <c:pt idx="573">
                  <c:v>-0.41000000000000014</c:v>
                </c:pt>
                <c:pt idx="574">
                  <c:v>0.19999999999999929</c:v>
                </c:pt>
                <c:pt idx="575">
                  <c:v>0.58000000000000007</c:v>
                </c:pt>
                <c:pt idx="576">
                  <c:v>0.63000000000000078</c:v>
                </c:pt>
                <c:pt idx="577">
                  <c:v>-0.65000000000000036</c:v>
                </c:pt>
                <c:pt idx="578">
                  <c:v>-0.39000000000000057</c:v>
                </c:pt>
                <c:pt idx="579">
                  <c:v>0.86999999999999922</c:v>
                </c:pt>
                <c:pt idx="580">
                  <c:v>-0.51999999999999957</c:v>
                </c:pt>
                <c:pt idx="581">
                  <c:v>-0.82000000000000028</c:v>
                </c:pt>
                <c:pt idx="582">
                  <c:v>0.29000000000000092</c:v>
                </c:pt>
                <c:pt idx="583">
                  <c:v>-0.57000000000000028</c:v>
                </c:pt>
                <c:pt idx="584">
                  <c:v>-1.4700000000000006</c:v>
                </c:pt>
                <c:pt idx="585">
                  <c:v>0.38000000000000078</c:v>
                </c:pt>
                <c:pt idx="586">
                  <c:v>-0.46000000000000085</c:v>
                </c:pt>
                <c:pt idx="587">
                  <c:v>1.2900000000000009</c:v>
                </c:pt>
                <c:pt idx="588">
                  <c:v>1.9999999999999574E-2</c:v>
                </c:pt>
                <c:pt idx="589">
                  <c:v>-9.9999999999999645E-2</c:v>
                </c:pt>
                <c:pt idx="590">
                  <c:v>0.83999999999999986</c:v>
                </c:pt>
                <c:pt idx="591">
                  <c:v>2.0999999999999996</c:v>
                </c:pt>
                <c:pt idx="592">
                  <c:v>0.49000000000000199</c:v>
                </c:pt>
                <c:pt idx="593">
                  <c:v>-0.41000000000000014</c:v>
                </c:pt>
                <c:pt idx="594">
                  <c:v>-0.58999999999999986</c:v>
                </c:pt>
                <c:pt idx="595">
                  <c:v>-0.37000000000000099</c:v>
                </c:pt>
                <c:pt idx="596">
                  <c:v>-0.95000000000000107</c:v>
                </c:pt>
                <c:pt idx="597">
                  <c:v>-0.44999999999999929</c:v>
                </c:pt>
                <c:pt idx="598">
                  <c:v>0.45999999999999908</c:v>
                </c:pt>
                <c:pt idx="599">
                  <c:v>-4.9999999999998934E-2</c:v>
                </c:pt>
                <c:pt idx="600">
                  <c:v>0.33000000000000007</c:v>
                </c:pt>
                <c:pt idx="601">
                  <c:v>-0.53000000000000114</c:v>
                </c:pt>
                <c:pt idx="602">
                  <c:v>1.2300000000000004</c:v>
                </c:pt>
                <c:pt idx="603">
                  <c:v>-0.5</c:v>
                </c:pt>
                <c:pt idx="604">
                  <c:v>0.16999999999999993</c:v>
                </c:pt>
                <c:pt idx="605">
                  <c:v>-7.0000000000000284E-2</c:v>
                </c:pt>
                <c:pt idx="606">
                  <c:v>0.39000000000000057</c:v>
                </c:pt>
                <c:pt idx="607">
                  <c:v>0.16000000000000014</c:v>
                </c:pt>
                <c:pt idx="608">
                  <c:v>-0.16999999999999993</c:v>
                </c:pt>
                <c:pt idx="609">
                  <c:v>-0.30000000000000071</c:v>
                </c:pt>
                <c:pt idx="610">
                  <c:v>-1.0199999999999996</c:v>
                </c:pt>
                <c:pt idx="611">
                  <c:v>-0.14000000000000057</c:v>
                </c:pt>
                <c:pt idx="612">
                  <c:v>0.14000000000000057</c:v>
                </c:pt>
                <c:pt idx="613">
                  <c:v>-0.49000000000000021</c:v>
                </c:pt>
                <c:pt idx="614">
                  <c:v>-0.60999999999999943</c:v>
                </c:pt>
                <c:pt idx="615">
                  <c:v>4.9999999999998934E-2</c:v>
                </c:pt>
                <c:pt idx="616">
                  <c:v>-6.9999999999998508E-2</c:v>
                </c:pt>
                <c:pt idx="617">
                  <c:v>-0.91999999999999993</c:v>
                </c:pt>
                <c:pt idx="618">
                  <c:v>1.9899999999999984</c:v>
                </c:pt>
                <c:pt idx="619">
                  <c:v>-4.2199999999999989</c:v>
                </c:pt>
                <c:pt idx="620">
                  <c:v>2.9999999999999361E-2</c:v>
                </c:pt>
                <c:pt idx="621">
                  <c:v>0.51999999999999957</c:v>
                </c:pt>
                <c:pt idx="622">
                  <c:v>-0.23999999999999844</c:v>
                </c:pt>
                <c:pt idx="623">
                  <c:v>0.48999999999999844</c:v>
                </c:pt>
                <c:pt idx="624">
                  <c:v>0.45000000000000107</c:v>
                </c:pt>
                <c:pt idx="625">
                  <c:v>3.9999999999999147E-2</c:v>
                </c:pt>
                <c:pt idx="626">
                  <c:v>0.28000000000000114</c:v>
                </c:pt>
                <c:pt idx="627">
                  <c:v>0.5</c:v>
                </c:pt>
                <c:pt idx="628">
                  <c:v>0.58000000000000007</c:v>
                </c:pt>
                <c:pt idx="629">
                  <c:v>8.0000000000000071E-2</c:v>
                </c:pt>
                <c:pt idx="630">
                  <c:v>0.96999999999999886</c:v>
                </c:pt>
                <c:pt idx="631">
                  <c:v>0.38000000000000078</c:v>
                </c:pt>
                <c:pt idx="632">
                  <c:v>0.32000000000000028</c:v>
                </c:pt>
                <c:pt idx="633">
                  <c:v>-2.4700000000000006</c:v>
                </c:pt>
                <c:pt idx="634">
                  <c:v>0.27999999999999936</c:v>
                </c:pt>
                <c:pt idx="635">
                  <c:v>0.13000000000000078</c:v>
                </c:pt>
                <c:pt idx="636">
                  <c:v>0.34999999999999964</c:v>
                </c:pt>
                <c:pt idx="637">
                  <c:v>-8.0000000000000071E-2</c:v>
                </c:pt>
                <c:pt idx="638">
                  <c:v>0.58000000000000007</c:v>
                </c:pt>
                <c:pt idx="639">
                  <c:v>-8.0000000000000071E-2</c:v>
                </c:pt>
                <c:pt idx="640">
                  <c:v>-0.36999999999999922</c:v>
                </c:pt>
                <c:pt idx="641">
                  <c:v>-0.62000000000000099</c:v>
                </c:pt>
                <c:pt idx="642">
                  <c:v>0.25</c:v>
                </c:pt>
                <c:pt idx="643">
                  <c:v>0.17999999999999972</c:v>
                </c:pt>
                <c:pt idx="644">
                  <c:v>-0.21999999999999886</c:v>
                </c:pt>
                <c:pt idx="645">
                  <c:v>-0.46000000000000085</c:v>
                </c:pt>
                <c:pt idx="646">
                  <c:v>-0.38999999999999879</c:v>
                </c:pt>
                <c:pt idx="647">
                  <c:v>0.50999999999999979</c:v>
                </c:pt>
                <c:pt idx="648">
                  <c:v>1.9999999999999574E-2</c:v>
                </c:pt>
                <c:pt idx="649">
                  <c:v>0.23000000000000043</c:v>
                </c:pt>
                <c:pt idx="650">
                  <c:v>0.55999999999999872</c:v>
                </c:pt>
                <c:pt idx="651">
                  <c:v>-0.10999999999999943</c:v>
                </c:pt>
                <c:pt idx="652">
                  <c:v>-0.17999999999999972</c:v>
                </c:pt>
                <c:pt idx="653">
                  <c:v>-0.58000000000000007</c:v>
                </c:pt>
                <c:pt idx="654">
                  <c:v>-1.25</c:v>
                </c:pt>
                <c:pt idx="655">
                  <c:v>-2.9999999999999361E-2</c:v>
                </c:pt>
                <c:pt idx="656">
                  <c:v>-0.99000000000000021</c:v>
                </c:pt>
                <c:pt idx="657">
                  <c:v>0.24000000000000021</c:v>
                </c:pt>
                <c:pt idx="658">
                  <c:v>-1.9100000000000001</c:v>
                </c:pt>
                <c:pt idx="659">
                  <c:v>-0.64000000000000057</c:v>
                </c:pt>
                <c:pt idx="660">
                  <c:v>1</c:v>
                </c:pt>
                <c:pt idx="661">
                  <c:v>-0.11999999999999922</c:v>
                </c:pt>
                <c:pt idx="662">
                  <c:v>-0.16000000000000014</c:v>
                </c:pt>
                <c:pt idx="663">
                  <c:v>-0.79000000000000092</c:v>
                </c:pt>
                <c:pt idx="664">
                  <c:v>0.23000000000000043</c:v>
                </c:pt>
                <c:pt idx="665">
                  <c:v>0.47000000000000064</c:v>
                </c:pt>
                <c:pt idx="666">
                  <c:v>-0.63000000000000078</c:v>
                </c:pt>
                <c:pt idx="667">
                  <c:v>0.13999999999999968</c:v>
                </c:pt>
                <c:pt idx="668">
                  <c:v>0.44000000000000039</c:v>
                </c:pt>
                <c:pt idx="669">
                  <c:v>-0.20999999999999996</c:v>
                </c:pt>
                <c:pt idx="670">
                  <c:v>0.29000000000000004</c:v>
                </c:pt>
                <c:pt idx="671">
                  <c:v>0.27999999999999936</c:v>
                </c:pt>
                <c:pt idx="672">
                  <c:v>-0.42999999999999972</c:v>
                </c:pt>
                <c:pt idx="673">
                  <c:v>0.34999999999999964</c:v>
                </c:pt>
                <c:pt idx="674">
                  <c:v>-0.30999999999999961</c:v>
                </c:pt>
                <c:pt idx="675">
                  <c:v>-0.33999999999999986</c:v>
                </c:pt>
                <c:pt idx="676">
                  <c:v>0.29000000000000004</c:v>
                </c:pt>
                <c:pt idx="677">
                  <c:v>0.22000000000000064</c:v>
                </c:pt>
                <c:pt idx="678">
                  <c:v>-0.16000000000000014</c:v>
                </c:pt>
                <c:pt idx="679">
                  <c:v>-0.30000000000000071</c:v>
                </c:pt>
                <c:pt idx="680">
                  <c:v>0</c:v>
                </c:pt>
                <c:pt idx="681">
                  <c:v>0.40000000000000036</c:v>
                </c:pt>
                <c:pt idx="682">
                  <c:v>8.0000000000000071E-2</c:v>
                </c:pt>
                <c:pt idx="683">
                  <c:v>0.11999999999999922</c:v>
                </c:pt>
                <c:pt idx="684">
                  <c:v>-8.0000000000000071E-2</c:v>
                </c:pt>
                <c:pt idx="685">
                  <c:v>-0.23999999999999932</c:v>
                </c:pt>
                <c:pt idx="686">
                  <c:v>4.0000000000000036E-2</c:v>
                </c:pt>
                <c:pt idx="687">
                  <c:v>0.25999999999999979</c:v>
                </c:pt>
                <c:pt idx="688">
                  <c:v>4.0000000000000924E-2</c:v>
                </c:pt>
                <c:pt idx="689">
                  <c:v>0.16999999999999993</c:v>
                </c:pt>
                <c:pt idx="690">
                  <c:v>0.16000000000000014</c:v>
                </c:pt>
                <c:pt idx="691">
                  <c:v>-0.23000000000000043</c:v>
                </c:pt>
                <c:pt idx="692">
                  <c:v>-0.22000000000000064</c:v>
                </c:pt>
                <c:pt idx="693">
                  <c:v>-8.0000000000000071E-2</c:v>
                </c:pt>
                <c:pt idx="694">
                  <c:v>0</c:v>
                </c:pt>
                <c:pt idx="695">
                  <c:v>-8.9999999999999858E-2</c:v>
                </c:pt>
                <c:pt idx="696">
                  <c:v>-4.9999999999999822E-2</c:v>
                </c:pt>
                <c:pt idx="697">
                  <c:v>0.14999999999999947</c:v>
                </c:pt>
                <c:pt idx="698">
                  <c:v>0.38000000000000078</c:v>
                </c:pt>
                <c:pt idx="699">
                  <c:v>8.9999999999999858E-2</c:v>
                </c:pt>
                <c:pt idx="700">
                  <c:v>0.25</c:v>
                </c:pt>
                <c:pt idx="701">
                  <c:v>-0.10999999999999943</c:v>
                </c:pt>
                <c:pt idx="702">
                  <c:v>0.25</c:v>
                </c:pt>
                <c:pt idx="703">
                  <c:v>-0.12000000000000099</c:v>
                </c:pt>
                <c:pt idx="704">
                  <c:v>0.16999999999999993</c:v>
                </c:pt>
                <c:pt idx="705">
                  <c:v>8.0000000000000071E-2</c:v>
                </c:pt>
                <c:pt idx="706">
                  <c:v>-2.9999999999999361E-2</c:v>
                </c:pt>
                <c:pt idx="707">
                  <c:v>0</c:v>
                </c:pt>
                <c:pt idx="708">
                  <c:v>0.32000000000000028</c:v>
                </c:pt>
                <c:pt idx="709">
                  <c:v>0.16999999999999993</c:v>
                </c:pt>
                <c:pt idx="710">
                  <c:v>-0.24000000000000021</c:v>
                </c:pt>
                <c:pt idx="711">
                  <c:v>-0.20000000000000107</c:v>
                </c:pt>
                <c:pt idx="712">
                  <c:v>0.14000000000000057</c:v>
                </c:pt>
                <c:pt idx="713">
                  <c:v>-0.16000000000000014</c:v>
                </c:pt>
                <c:pt idx="714">
                  <c:v>9.9999999999997868E-3</c:v>
                </c:pt>
                <c:pt idx="715">
                  <c:v>-0.16000000000000014</c:v>
                </c:pt>
                <c:pt idx="716">
                  <c:v>-0.16999999999999993</c:v>
                </c:pt>
                <c:pt idx="717">
                  <c:v>-0.24000000000000021</c:v>
                </c:pt>
                <c:pt idx="718">
                  <c:v>0.24000000000000021</c:v>
                </c:pt>
                <c:pt idx="719">
                  <c:v>-0.27999999999999936</c:v>
                </c:pt>
                <c:pt idx="720">
                  <c:v>0.16000000000000014</c:v>
                </c:pt>
                <c:pt idx="721">
                  <c:v>-0.16999999999999993</c:v>
                </c:pt>
                <c:pt idx="722">
                  <c:v>0.28999999999999915</c:v>
                </c:pt>
                <c:pt idx="723">
                  <c:v>2.000000000000135E-2</c:v>
                </c:pt>
                <c:pt idx="724">
                  <c:v>9.9999999999997868E-3</c:v>
                </c:pt>
                <c:pt idx="725">
                  <c:v>7.0000000000000284E-2</c:v>
                </c:pt>
                <c:pt idx="726">
                  <c:v>6.9999999999998508E-2</c:v>
                </c:pt>
                <c:pt idx="727">
                  <c:v>0.16999999999999993</c:v>
                </c:pt>
                <c:pt idx="728">
                  <c:v>-0.11999999999999922</c:v>
                </c:pt>
                <c:pt idx="729">
                  <c:v>-1.9999999999999574E-2</c:v>
                </c:pt>
                <c:pt idx="730">
                  <c:v>0</c:v>
                </c:pt>
                <c:pt idx="731">
                  <c:v>-5.0000000000000711E-2</c:v>
                </c:pt>
                <c:pt idx="732">
                  <c:v>-1.9999999999999574E-2</c:v>
                </c:pt>
                <c:pt idx="733">
                  <c:v>1.9999999999999574E-2</c:v>
                </c:pt>
                <c:pt idx="734">
                  <c:v>-3.9999999999999147E-2</c:v>
                </c:pt>
                <c:pt idx="735">
                  <c:v>0.16999999999999993</c:v>
                </c:pt>
                <c:pt idx="736">
                  <c:v>0</c:v>
                </c:pt>
                <c:pt idx="737">
                  <c:v>7.0000000000000284E-2</c:v>
                </c:pt>
                <c:pt idx="738">
                  <c:v>9.9999999999997868E-3</c:v>
                </c:pt>
                <c:pt idx="739">
                  <c:v>0.16999999999999993</c:v>
                </c:pt>
                <c:pt idx="740">
                  <c:v>0.15000000000000036</c:v>
                </c:pt>
                <c:pt idx="741">
                  <c:v>0.34999999999999964</c:v>
                </c:pt>
                <c:pt idx="742">
                  <c:v>-9.9999999999999645E-2</c:v>
                </c:pt>
                <c:pt idx="743">
                  <c:v>7.9999999999998295E-2</c:v>
                </c:pt>
                <c:pt idx="744">
                  <c:v>-0.15999999999999837</c:v>
                </c:pt>
                <c:pt idx="745">
                  <c:v>0.11999999999999922</c:v>
                </c:pt>
                <c:pt idx="746">
                  <c:v>-0.11999999999999922</c:v>
                </c:pt>
                <c:pt idx="747">
                  <c:v>4.9999999999998934E-2</c:v>
                </c:pt>
                <c:pt idx="748">
                  <c:v>0.32000000000000028</c:v>
                </c:pt>
                <c:pt idx="749">
                  <c:v>-0.25</c:v>
                </c:pt>
                <c:pt idx="750">
                  <c:v>0.16000000000000014</c:v>
                </c:pt>
                <c:pt idx="751">
                  <c:v>-0.15000000000000036</c:v>
                </c:pt>
                <c:pt idx="752">
                  <c:v>0</c:v>
                </c:pt>
                <c:pt idx="753">
                  <c:v>0.13000000000000078</c:v>
                </c:pt>
                <c:pt idx="754">
                  <c:v>1.9999999999999574E-2</c:v>
                </c:pt>
                <c:pt idx="755">
                  <c:v>-0.16000000000000014</c:v>
                </c:pt>
                <c:pt idx="756">
                  <c:v>0.23000000000000043</c:v>
                </c:pt>
                <c:pt idx="757">
                  <c:v>0.11999999999999922</c:v>
                </c:pt>
                <c:pt idx="758">
                  <c:v>9.9999999999997868E-3</c:v>
                </c:pt>
                <c:pt idx="759">
                  <c:v>0.15000000000000036</c:v>
                </c:pt>
                <c:pt idx="760">
                  <c:v>0.16999999999999993</c:v>
                </c:pt>
                <c:pt idx="761">
                  <c:v>4.0000000000000924E-2</c:v>
                </c:pt>
                <c:pt idx="762">
                  <c:v>-0.27000000000000135</c:v>
                </c:pt>
                <c:pt idx="763">
                  <c:v>0.21000000000000085</c:v>
                </c:pt>
                <c:pt idx="764">
                  <c:v>0.25</c:v>
                </c:pt>
                <c:pt idx="765">
                  <c:v>-2.9999999999999361E-2</c:v>
                </c:pt>
                <c:pt idx="766">
                  <c:v>-0.23000000000000043</c:v>
                </c:pt>
                <c:pt idx="767">
                  <c:v>-0.13000000000000078</c:v>
                </c:pt>
                <c:pt idx="768">
                  <c:v>-4.9999999999998934E-2</c:v>
                </c:pt>
                <c:pt idx="769">
                  <c:v>-4.0000000000000924E-2</c:v>
                </c:pt>
                <c:pt idx="770">
                  <c:v>-0.10999999999999943</c:v>
                </c:pt>
                <c:pt idx="771">
                  <c:v>-0.20000000000000107</c:v>
                </c:pt>
                <c:pt idx="772">
                  <c:v>-0.70999999999999908</c:v>
                </c:pt>
                <c:pt idx="773">
                  <c:v>-0.15000000000000036</c:v>
                </c:pt>
                <c:pt idx="774">
                  <c:v>-0.45999999999999908</c:v>
                </c:pt>
                <c:pt idx="775">
                  <c:v>0.20999999999999908</c:v>
                </c:pt>
                <c:pt idx="776">
                  <c:v>-0.22000000000000064</c:v>
                </c:pt>
                <c:pt idx="777">
                  <c:v>-0.15999999999999837</c:v>
                </c:pt>
                <c:pt idx="778">
                  <c:v>8.9999999999999858E-2</c:v>
                </c:pt>
                <c:pt idx="779">
                  <c:v>-0.20000000000000107</c:v>
                </c:pt>
                <c:pt idx="780">
                  <c:v>-0.55999999999999961</c:v>
                </c:pt>
                <c:pt idx="781">
                  <c:v>-8.0000000000000071E-2</c:v>
                </c:pt>
                <c:pt idx="782">
                  <c:v>0.20000000000000018</c:v>
                </c:pt>
                <c:pt idx="783">
                  <c:v>-0.13999999999999968</c:v>
                </c:pt>
                <c:pt idx="784">
                  <c:v>4.9999999999999822E-2</c:v>
                </c:pt>
                <c:pt idx="785">
                  <c:v>-0.10000000000000053</c:v>
                </c:pt>
                <c:pt idx="786">
                  <c:v>0.19000000000000039</c:v>
                </c:pt>
                <c:pt idx="787">
                  <c:v>0.28999999999999915</c:v>
                </c:pt>
                <c:pt idx="788">
                  <c:v>0.12000000000000099</c:v>
                </c:pt>
                <c:pt idx="789">
                  <c:v>0</c:v>
                </c:pt>
                <c:pt idx="790">
                  <c:v>0.20999999999999908</c:v>
                </c:pt>
                <c:pt idx="791">
                  <c:v>0.24000000000000021</c:v>
                </c:pt>
                <c:pt idx="792">
                  <c:v>-8.9999999999999858E-2</c:v>
                </c:pt>
                <c:pt idx="793">
                  <c:v>-7.0000000000000284E-2</c:v>
                </c:pt>
                <c:pt idx="794">
                  <c:v>-0.19999999999999929</c:v>
                </c:pt>
                <c:pt idx="795">
                  <c:v>-0.16999999999999993</c:v>
                </c:pt>
                <c:pt idx="796">
                  <c:v>-6.0000000000000497E-2</c:v>
                </c:pt>
                <c:pt idx="797">
                  <c:v>-0.30999999999999961</c:v>
                </c:pt>
                <c:pt idx="798">
                  <c:v>-4.0000000000000036E-2</c:v>
                </c:pt>
                <c:pt idx="799">
                  <c:v>0</c:v>
                </c:pt>
                <c:pt idx="800">
                  <c:v>7.0000000000000284E-2</c:v>
                </c:pt>
                <c:pt idx="801">
                  <c:v>-0.39000000000000057</c:v>
                </c:pt>
                <c:pt idx="802">
                  <c:v>-0.13999999999999968</c:v>
                </c:pt>
                <c:pt idx="803">
                  <c:v>-4.9999999999999822E-2</c:v>
                </c:pt>
                <c:pt idx="804">
                  <c:v>-0.32000000000000028</c:v>
                </c:pt>
                <c:pt idx="805">
                  <c:v>0.16999999999999993</c:v>
                </c:pt>
                <c:pt idx="806">
                  <c:v>-0.34999999999999964</c:v>
                </c:pt>
                <c:pt idx="807">
                  <c:v>0.25</c:v>
                </c:pt>
                <c:pt idx="808">
                  <c:v>2.9999999999999361E-2</c:v>
                </c:pt>
                <c:pt idx="809">
                  <c:v>-7.9999999999999183E-2</c:v>
                </c:pt>
                <c:pt idx="810">
                  <c:v>4.9999999999999822E-2</c:v>
                </c:pt>
                <c:pt idx="811">
                  <c:v>0.25</c:v>
                </c:pt>
                <c:pt idx="812">
                  <c:v>4.0000000000000036E-2</c:v>
                </c:pt>
                <c:pt idx="813">
                  <c:v>-0.10000000000000053</c:v>
                </c:pt>
                <c:pt idx="814">
                  <c:v>-8.9999999999999858E-2</c:v>
                </c:pt>
                <c:pt idx="815">
                  <c:v>-4.9999999999999822E-2</c:v>
                </c:pt>
                <c:pt idx="816">
                  <c:v>1.9999999999999574E-2</c:v>
                </c:pt>
                <c:pt idx="817">
                  <c:v>-9.9999999999997868E-3</c:v>
                </c:pt>
                <c:pt idx="818">
                  <c:v>0.19000000000000039</c:v>
                </c:pt>
                <c:pt idx="819">
                  <c:v>-0.12999999999999989</c:v>
                </c:pt>
                <c:pt idx="820">
                  <c:v>-0.24000000000000021</c:v>
                </c:pt>
                <c:pt idx="821">
                  <c:v>0.14999999999999947</c:v>
                </c:pt>
                <c:pt idx="822">
                  <c:v>0.17000000000000082</c:v>
                </c:pt>
                <c:pt idx="823">
                  <c:v>1.9999999999999574E-2</c:v>
                </c:pt>
                <c:pt idx="824">
                  <c:v>9.9999999999997868E-3</c:v>
                </c:pt>
                <c:pt idx="825">
                  <c:v>-2.9999999999999361E-2</c:v>
                </c:pt>
                <c:pt idx="826">
                  <c:v>5.9999999999999609E-2</c:v>
                </c:pt>
                <c:pt idx="827">
                  <c:v>3.0000000000000249E-2</c:v>
                </c:pt>
                <c:pt idx="828">
                  <c:v>-3.0000000000000249E-2</c:v>
                </c:pt>
                <c:pt idx="829">
                  <c:v>-7.0000000000000284E-2</c:v>
                </c:pt>
                <c:pt idx="830">
                  <c:v>4.0000000000000036E-2</c:v>
                </c:pt>
                <c:pt idx="831">
                  <c:v>-0.16999999999999993</c:v>
                </c:pt>
                <c:pt idx="832">
                  <c:v>8.0000000000000071E-2</c:v>
                </c:pt>
                <c:pt idx="833">
                  <c:v>-8.0000000000000071E-2</c:v>
                </c:pt>
                <c:pt idx="834">
                  <c:v>0</c:v>
                </c:pt>
                <c:pt idx="835">
                  <c:v>0.12000000000000011</c:v>
                </c:pt>
                <c:pt idx="836">
                  <c:v>2.0000000000000462E-2</c:v>
                </c:pt>
                <c:pt idx="837">
                  <c:v>-0.19000000000000039</c:v>
                </c:pt>
                <c:pt idx="838">
                  <c:v>3.0000000000000249E-2</c:v>
                </c:pt>
                <c:pt idx="839">
                  <c:v>-2.0000000000000462E-2</c:v>
                </c:pt>
                <c:pt idx="840">
                  <c:v>0.10000000000000053</c:v>
                </c:pt>
                <c:pt idx="841">
                  <c:v>-3.0000000000000249E-2</c:v>
                </c:pt>
                <c:pt idx="842">
                  <c:v>-9.9999999999997868E-3</c:v>
                </c:pt>
                <c:pt idx="843">
                  <c:v>-0.22000000000000064</c:v>
                </c:pt>
                <c:pt idx="844">
                  <c:v>-0.22999999999999954</c:v>
                </c:pt>
                <c:pt idx="845">
                  <c:v>-0.12999999999999989</c:v>
                </c:pt>
                <c:pt idx="846">
                  <c:v>-8.0000000000000071E-2</c:v>
                </c:pt>
                <c:pt idx="847">
                  <c:v>-7.0000000000000284E-2</c:v>
                </c:pt>
                <c:pt idx="848">
                  <c:v>-0.33000000000000007</c:v>
                </c:pt>
                <c:pt idx="849">
                  <c:v>-0.24000000000000021</c:v>
                </c:pt>
                <c:pt idx="850">
                  <c:v>0.32000000000000028</c:v>
                </c:pt>
                <c:pt idx="851">
                  <c:v>9.9999999999997868E-3</c:v>
                </c:pt>
                <c:pt idx="852">
                  <c:v>-5.9999999999999609E-2</c:v>
                </c:pt>
                <c:pt idx="853">
                  <c:v>4.9999999999999822E-2</c:v>
                </c:pt>
                <c:pt idx="854">
                  <c:v>0.11000000000000032</c:v>
                </c:pt>
                <c:pt idx="855">
                  <c:v>-9.9999999999997868E-3</c:v>
                </c:pt>
                <c:pt idx="856">
                  <c:v>0.32999999999999918</c:v>
                </c:pt>
                <c:pt idx="857">
                  <c:v>-0.17999999999999972</c:v>
                </c:pt>
                <c:pt idx="858">
                  <c:v>-0.25</c:v>
                </c:pt>
                <c:pt idx="859">
                  <c:v>-9.9999999999997868E-3</c:v>
                </c:pt>
                <c:pt idx="860">
                  <c:v>-8.0000000000000071E-2</c:v>
                </c:pt>
                <c:pt idx="861">
                  <c:v>-0.12000000000000011</c:v>
                </c:pt>
                <c:pt idx="862">
                  <c:v>-0.11000000000000032</c:v>
                </c:pt>
                <c:pt idx="863">
                  <c:v>4.0000000000000036E-2</c:v>
                </c:pt>
                <c:pt idx="864">
                  <c:v>4.0000000000000036E-2</c:v>
                </c:pt>
                <c:pt idx="865">
                  <c:v>-0.12999999999999989</c:v>
                </c:pt>
                <c:pt idx="866">
                  <c:v>-0.14999999999999947</c:v>
                </c:pt>
                <c:pt idx="867">
                  <c:v>-7.0000000000000284E-2</c:v>
                </c:pt>
                <c:pt idx="868">
                  <c:v>-0.17999999999999972</c:v>
                </c:pt>
                <c:pt idx="869">
                  <c:v>-8.0000000000000071E-2</c:v>
                </c:pt>
                <c:pt idx="870">
                  <c:v>-8.0000000000000071E-2</c:v>
                </c:pt>
                <c:pt idx="871">
                  <c:v>-4.0000000000000036E-2</c:v>
                </c:pt>
                <c:pt idx="872">
                  <c:v>0.12000000000000011</c:v>
                </c:pt>
                <c:pt idx="873">
                  <c:v>-4.9999999999999822E-2</c:v>
                </c:pt>
                <c:pt idx="874">
                  <c:v>-0.15000000000000036</c:v>
                </c:pt>
                <c:pt idx="875">
                  <c:v>0.13999999999999968</c:v>
                </c:pt>
                <c:pt idx="876">
                  <c:v>0.12000000000000011</c:v>
                </c:pt>
                <c:pt idx="877">
                  <c:v>-9.9999999999999645E-2</c:v>
                </c:pt>
                <c:pt idx="878">
                  <c:v>5.9999999999999609E-2</c:v>
                </c:pt>
                <c:pt idx="879">
                  <c:v>0.14000000000000057</c:v>
                </c:pt>
                <c:pt idx="880">
                  <c:v>-7.0000000000000284E-2</c:v>
                </c:pt>
                <c:pt idx="881">
                  <c:v>5.9999999999999609E-2</c:v>
                </c:pt>
                <c:pt idx="882">
                  <c:v>2.0000000000000462E-2</c:v>
                </c:pt>
                <c:pt idx="883">
                  <c:v>8.0000000000000071E-2</c:v>
                </c:pt>
                <c:pt idx="884">
                  <c:v>0.14999999999999947</c:v>
                </c:pt>
                <c:pt idx="885">
                  <c:v>-6.9999999999999396E-2</c:v>
                </c:pt>
                <c:pt idx="886">
                  <c:v>9.9999999999999645E-2</c:v>
                </c:pt>
                <c:pt idx="887">
                  <c:v>-0.24000000000000021</c:v>
                </c:pt>
                <c:pt idx="888">
                  <c:v>-8.0000000000000071E-2</c:v>
                </c:pt>
                <c:pt idx="889">
                  <c:v>-4.0000000000000036E-2</c:v>
                </c:pt>
                <c:pt idx="890">
                  <c:v>0.16000000000000014</c:v>
                </c:pt>
                <c:pt idx="891">
                  <c:v>0.16000000000000014</c:v>
                </c:pt>
                <c:pt idx="892">
                  <c:v>0.23000000000000043</c:v>
                </c:pt>
                <c:pt idx="893">
                  <c:v>-0.26000000000000068</c:v>
                </c:pt>
                <c:pt idx="894">
                  <c:v>-0.14999999999999947</c:v>
                </c:pt>
                <c:pt idx="895">
                  <c:v>5.9999999999999609E-2</c:v>
                </c:pt>
                <c:pt idx="896">
                  <c:v>0.1800000000000006</c:v>
                </c:pt>
                <c:pt idx="897">
                  <c:v>-0.17000000000000082</c:v>
                </c:pt>
                <c:pt idx="898">
                  <c:v>5.0000000000000711E-2</c:v>
                </c:pt>
                <c:pt idx="899">
                  <c:v>-3.0000000000000249E-2</c:v>
                </c:pt>
                <c:pt idx="900">
                  <c:v>-4.0000000000000036E-2</c:v>
                </c:pt>
                <c:pt idx="901">
                  <c:v>0.17999999999999972</c:v>
                </c:pt>
                <c:pt idx="902">
                  <c:v>-0.25999999999999979</c:v>
                </c:pt>
                <c:pt idx="903">
                  <c:v>0.29000000000000004</c:v>
                </c:pt>
                <c:pt idx="904">
                  <c:v>-0.20999999999999996</c:v>
                </c:pt>
                <c:pt idx="905">
                  <c:v>3.0000000000000249E-2</c:v>
                </c:pt>
                <c:pt idx="906">
                  <c:v>0.16000000000000014</c:v>
                </c:pt>
                <c:pt idx="907">
                  <c:v>6.9999999999999396E-2</c:v>
                </c:pt>
                <c:pt idx="908">
                  <c:v>-6.9999999999999396E-2</c:v>
                </c:pt>
                <c:pt idx="909">
                  <c:v>-0.20999999999999996</c:v>
                </c:pt>
                <c:pt idx="910">
                  <c:v>0.16999999999999993</c:v>
                </c:pt>
                <c:pt idx="911">
                  <c:v>0.17999999999999972</c:v>
                </c:pt>
                <c:pt idx="912">
                  <c:v>-0.19000000000000039</c:v>
                </c:pt>
                <c:pt idx="913">
                  <c:v>-6.9999999999999396E-2</c:v>
                </c:pt>
                <c:pt idx="914">
                  <c:v>9.9999999999997868E-3</c:v>
                </c:pt>
                <c:pt idx="915">
                  <c:v>8.0000000000000071E-2</c:v>
                </c:pt>
                <c:pt idx="916">
                  <c:v>0.21999999999999975</c:v>
                </c:pt>
                <c:pt idx="917">
                  <c:v>-3.0000000000000249E-2</c:v>
                </c:pt>
                <c:pt idx="918">
                  <c:v>0.10000000000000053</c:v>
                </c:pt>
                <c:pt idx="919">
                  <c:v>8.9999999999999858E-2</c:v>
                </c:pt>
                <c:pt idx="920">
                  <c:v>0.20999999999999996</c:v>
                </c:pt>
                <c:pt idx="921">
                  <c:v>-0.16000000000000014</c:v>
                </c:pt>
                <c:pt idx="922">
                  <c:v>0.33999999999999986</c:v>
                </c:pt>
                <c:pt idx="923">
                  <c:v>-8.9999999999999858E-2</c:v>
                </c:pt>
                <c:pt idx="924">
                  <c:v>0.12999999999999989</c:v>
                </c:pt>
                <c:pt idx="925">
                  <c:v>0.14000000000000057</c:v>
                </c:pt>
                <c:pt idx="926">
                  <c:v>-5.0000000000000711E-2</c:v>
                </c:pt>
                <c:pt idx="927">
                  <c:v>0.63000000000000078</c:v>
                </c:pt>
                <c:pt idx="928">
                  <c:v>-1.5900000000000007</c:v>
                </c:pt>
                <c:pt idx="929">
                  <c:v>-0.5</c:v>
                </c:pt>
                <c:pt idx="930">
                  <c:v>0.44000000000000039</c:v>
                </c:pt>
                <c:pt idx="931">
                  <c:v>0.12999999999999989</c:v>
                </c:pt>
                <c:pt idx="932">
                  <c:v>9.9999999999999645E-2</c:v>
                </c:pt>
                <c:pt idx="933">
                  <c:v>-6.9999999999999396E-2</c:v>
                </c:pt>
                <c:pt idx="934">
                  <c:v>-0.20999999999999996</c:v>
                </c:pt>
                <c:pt idx="935">
                  <c:v>0.33999999999999986</c:v>
                </c:pt>
                <c:pt idx="936">
                  <c:v>0.11000000000000032</c:v>
                </c:pt>
                <c:pt idx="937">
                  <c:v>-7.0000000000000284E-2</c:v>
                </c:pt>
                <c:pt idx="938">
                  <c:v>-0.16000000000000014</c:v>
                </c:pt>
                <c:pt idx="939">
                  <c:v>0.12999999999999989</c:v>
                </c:pt>
                <c:pt idx="940">
                  <c:v>-4.9999999999999822E-2</c:v>
                </c:pt>
                <c:pt idx="941">
                  <c:v>1.9999999999999574E-2</c:v>
                </c:pt>
                <c:pt idx="942">
                  <c:v>-6.9999999999999396E-2</c:v>
                </c:pt>
                <c:pt idx="943">
                  <c:v>-3.0000000000000249E-2</c:v>
                </c:pt>
                <c:pt idx="944">
                  <c:v>-9.9999999999999645E-2</c:v>
                </c:pt>
                <c:pt idx="945">
                  <c:v>0.12999999999999989</c:v>
                </c:pt>
                <c:pt idx="946">
                  <c:v>-0.12000000000000011</c:v>
                </c:pt>
                <c:pt idx="947">
                  <c:v>-9.9999999999997868E-3</c:v>
                </c:pt>
                <c:pt idx="948">
                  <c:v>0.12000000000000011</c:v>
                </c:pt>
                <c:pt idx="949">
                  <c:v>-0.12000000000000011</c:v>
                </c:pt>
                <c:pt idx="950">
                  <c:v>0.21999999999999975</c:v>
                </c:pt>
                <c:pt idx="951">
                  <c:v>-8.0000000000000071E-2</c:v>
                </c:pt>
                <c:pt idx="952">
                  <c:v>0.29999999999999982</c:v>
                </c:pt>
                <c:pt idx="953">
                  <c:v>-0.1899999999999995</c:v>
                </c:pt>
                <c:pt idx="954">
                  <c:v>-2.0000000000000462E-2</c:v>
                </c:pt>
                <c:pt idx="955">
                  <c:v>3.0000000000000249E-2</c:v>
                </c:pt>
                <c:pt idx="956">
                  <c:v>0.26999999999999957</c:v>
                </c:pt>
                <c:pt idx="957">
                  <c:v>0.12000000000000011</c:v>
                </c:pt>
                <c:pt idx="958">
                  <c:v>-4.9999999999999822E-2</c:v>
                </c:pt>
                <c:pt idx="959">
                  <c:v>0.12000000000000011</c:v>
                </c:pt>
                <c:pt idx="960">
                  <c:v>0.13999999999999968</c:v>
                </c:pt>
                <c:pt idx="961">
                  <c:v>-8.0000000000000071E-2</c:v>
                </c:pt>
                <c:pt idx="962">
                  <c:v>-4.9999999999999822E-2</c:v>
                </c:pt>
                <c:pt idx="963">
                  <c:v>0.19000000000000039</c:v>
                </c:pt>
                <c:pt idx="964">
                  <c:v>4.9999999999999822E-2</c:v>
                </c:pt>
                <c:pt idx="965">
                  <c:v>-8.9999999999999858E-2</c:v>
                </c:pt>
                <c:pt idx="966">
                  <c:v>0.25</c:v>
                </c:pt>
                <c:pt idx="967">
                  <c:v>-4.0000000000000036E-2</c:v>
                </c:pt>
                <c:pt idx="968">
                  <c:v>0.1899999999999995</c:v>
                </c:pt>
                <c:pt idx="969">
                  <c:v>0</c:v>
                </c:pt>
                <c:pt idx="970">
                  <c:v>0.12000000000000011</c:v>
                </c:pt>
                <c:pt idx="971">
                  <c:v>7.0000000000000284E-2</c:v>
                </c:pt>
                <c:pt idx="972">
                  <c:v>7.0000000000000284E-2</c:v>
                </c:pt>
                <c:pt idx="973">
                  <c:v>0.13999999999999968</c:v>
                </c:pt>
                <c:pt idx="974">
                  <c:v>9.9999999999997868E-3</c:v>
                </c:pt>
                <c:pt idx="975">
                  <c:v>-0.13999999999999968</c:v>
                </c:pt>
                <c:pt idx="976">
                  <c:v>3.0000000000000249E-2</c:v>
                </c:pt>
                <c:pt idx="977">
                  <c:v>0.15999999999999925</c:v>
                </c:pt>
                <c:pt idx="978">
                  <c:v>-0.14999999999999947</c:v>
                </c:pt>
                <c:pt idx="979">
                  <c:v>0.13999999999999968</c:v>
                </c:pt>
                <c:pt idx="980">
                  <c:v>4.0000000000000036E-2</c:v>
                </c:pt>
                <c:pt idx="981">
                  <c:v>4.9999999999999822E-2</c:v>
                </c:pt>
                <c:pt idx="982">
                  <c:v>-6.9999999999999396E-2</c:v>
                </c:pt>
                <c:pt idx="983">
                  <c:v>0.20999999999999996</c:v>
                </c:pt>
                <c:pt idx="984">
                  <c:v>0.37000000000000011</c:v>
                </c:pt>
                <c:pt idx="985">
                  <c:v>5.9999999999999609E-2</c:v>
                </c:pt>
                <c:pt idx="986">
                  <c:v>-4.9999999999999822E-2</c:v>
                </c:pt>
                <c:pt idx="987">
                  <c:v>-3.0000000000000249E-2</c:v>
                </c:pt>
                <c:pt idx="988">
                  <c:v>0.17999999999999972</c:v>
                </c:pt>
                <c:pt idx="989">
                  <c:v>6.0000000000000497E-2</c:v>
                </c:pt>
                <c:pt idx="990">
                  <c:v>5.0000000000000711E-2</c:v>
                </c:pt>
                <c:pt idx="991">
                  <c:v>-6.0000000000000497E-2</c:v>
                </c:pt>
                <c:pt idx="992">
                  <c:v>0.11999999999999922</c:v>
                </c:pt>
                <c:pt idx="993">
                  <c:v>6.0000000000000497E-2</c:v>
                </c:pt>
                <c:pt idx="994">
                  <c:v>-9.9999999999999645E-2</c:v>
                </c:pt>
                <c:pt idx="995">
                  <c:v>0.12999999999999901</c:v>
                </c:pt>
                <c:pt idx="996">
                  <c:v>0.16000000000000014</c:v>
                </c:pt>
                <c:pt idx="997">
                  <c:v>4.0000000000000924E-2</c:v>
                </c:pt>
                <c:pt idx="998">
                  <c:v>-2.000000000000135E-2</c:v>
                </c:pt>
                <c:pt idx="999">
                  <c:v>0.11000000000000121</c:v>
                </c:pt>
                <c:pt idx="1000">
                  <c:v>-1.9999999999999574E-2</c:v>
                </c:pt>
                <c:pt idx="1001">
                  <c:v>1.9999999999999574E-2</c:v>
                </c:pt>
                <c:pt idx="1002">
                  <c:v>0.40000000000000036</c:v>
                </c:pt>
                <c:pt idx="1003">
                  <c:v>-1.0000000000001563E-2</c:v>
                </c:pt>
                <c:pt idx="1004">
                  <c:v>-0.26999999999999957</c:v>
                </c:pt>
                <c:pt idx="1005">
                  <c:v>-0.12999999999999901</c:v>
                </c:pt>
                <c:pt idx="1006">
                  <c:v>-0.17999999999999972</c:v>
                </c:pt>
                <c:pt idx="1007">
                  <c:v>0.10999999999999943</c:v>
                </c:pt>
                <c:pt idx="1008">
                  <c:v>-8.0000000000000071E-2</c:v>
                </c:pt>
                <c:pt idx="1009">
                  <c:v>2.9999999999999361E-2</c:v>
                </c:pt>
                <c:pt idx="1010">
                  <c:v>-0.32000000000000028</c:v>
                </c:pt>
                <c:pt idx="1011">
                  <c:v>7.0000000000000284E-2</c:v>
                </c:pt>
                <c:pt idx="1012">
                  <c:v>0.34999999999999964</c:v>
                </c:pt>
                <c:pt idx="1013">
                  <c:v>-0.45999999999999908</c:v>
                </c:pt>
                <c:pt idx="1014">
                  <c:v>-1.9999999999999574E-2</c:v>
                </c:pt>
                <c:pt idx="1015">
                  <c:v>9.9999999999997868E-3</c:v>
                </c:pt>
                <c:pt idx="1016">
                  <c:v>-0.13000000000000078</c:v>
                </c:pt>
                <c:pt idx="1017">
                  <c:v>-9.9999999999999645E-2</c:v>
                </c:pt>
                <c:pt idx="1018">
                  <c:v>-0.21999999999999975</c:v>
                </c:pt>
                <c:pt idx="1019">
                  <c:v>0.25999999999999979</c:v>
                </c:pt>
                <c:pt idx="1020">
                  <c:v>3.0000000000000249E-2</c:v>
                </c:pt>
                <c:pt idx="1021">
                  <c:v>-0.33000000000000007</c:v>
                </c:pt>
                <c:pt idx="1022">
                  <c:v>0.33000000000000007</c:v>
                </c:pt>
                <c:pt idx="1023">
                  <c:v>0</c:v>
                </c:pt>
                <c:pt idx="1024">
                  <c:v>4.9999999999998934E-2</c:v>
                </c:pt>
                <c:pt idx="1025">
                  <c:v>-0.15999999999999925</c:v>
                </c:pt>
                <c:pt idx="1026">
                  <c:v>-1.9999999999999574E-2</c:v>
                </c:pt>
                <c:pt idx="1027">
                  <c:v>-0.28000000000000025</c:v>
                </c:pt>
                <c:pt idx="1028">
                  <c:v>0.13999999999999968</c:v>
                </c:pt>
                <c:pt idx="1029">
                  <c:v>3.0000000000000249E-2</c:v>
                </c:pt>
                <c:pt idx="1030">
                  <c:v>9.9999999999997868E-3</c:v>
                </c:pt>
                <c:pt idx="1031">
                  <c:v>-8.9999999999999858E-2</c:v>
                </c:pt>
                <c:pt idx="1032">
                  <c:v>-0.17999999999999972</c:v>
                </c:pt>
                <c:pt idx="1033">
                  <c:v>9.9999999999997868E-3</c:v>
                </c:pt>
                <c:pt idx="1034">
                  <c:v>0.28000000000000025</c:v>
                </c:pt>
                <c:pt idx="1035">
                  <c:v>-4.0000000000000036E-2</c:v>
                </c:pt>
                <c:pt idx="1036">
                  <c:v>-8.9999999999999858E-2</c:v>
                </c:pt>
                <c:pt idx="1037">
                  <c:v>-2.0000000000000462E-2</c:v>
                </c:pt>
                <c:pt idx="1038">
                  <c:v>7.0000000000000284E-2</c:v>
                </c:pt>
                <c:pt idx="1039">
                  <c:v>-0.15000000000000036</c:v>
                </c:pt>
                <c:pt idx="1040">
                  <c:v>8.9999999999999858E-2</c:v>
                </c:pt>
                <c:pt idx="1041">
                  <c:v>0</c:v>
                </c:pt>
                <c:pt idx="1042">
                  <c:v>0.11000000000000032</c:v>
                </c:pt>
                <c:pt idx="1043">
                  <c:v>-0.15000000000000036</c:v>
                </c:pt>
                <c:pt idx="1044">
                  <c:v>-6.9999999999999396E-2</c:v>
                </c:pt>
                <c:pt idx="1045">
                  <c:v>0.12999999999999989</c:v>
                </c:pt>
                <c:pt idx="1046">
                  <c:v>-3.0000000000000249E-2</c:v>
                </c:pt>
                <c:pt idx="1047">
                  <c:v>0.10000000000000053</c:v>
                </c:pt>
                <c:pt idx="1048">
                  <c:v>6.9999999999999396E-2</c:v>
                </c:pt>
                <c:pt idx="1049">
                  <c:v>-0.24000000000000021</c:v>
                </c:pt>
                <c:pt idx="1050">
                  <c:v>0.16000000000000014</c:v>
                </c:pt>
                <c:pt idx="1051">
                  <c:v>0</c:v>
                </c:pt>
                <c:pt idx="1052">
                  <c:v>0.15000000000000036</c:v>
                </c:pt>
                <c:pt idx="1053">
                  <c:v>8.0000000000000071E-2</c:v>
                </c:pt>
                <c:pt idx="1054">
                  <c:v>-9.9999999999997868E-3</c:v>
                </c:pt>
                <c:pt idx="1055">
                  <c:v>-8.0000000000000071E-2</c:v>
                </c:pt>
                <c:pt idx="1056">
                  <c:v>-4.0000000000000036E-2</c:v>
                </c:pt>
                <c:pt idx="1057">
                  <c:v>-6.0000000000000497E-2</c:v>
                </c:pt>
                <c:pt idx="1058">
                  <c:v>-1.9999999999999574E-2</c:v>
                </c:pt>
                <c:pt idx="1059">
                  <c:v>9.9999999999997868E-3</c:v>
                </c:pt>
                <c:pt idx="1060">
                  <c:v>0.13999999999999968</c:v>
                </c:pt>
                <c:pt idx="1061">
                  <c:v>-0.10999999999999943</c:v>
                </c:pt>
                <c:pt idx="1062">
                  <c:v>-0.15000000000000036</c:v>
                </c:pt>
                <c:pt idx="1063">
                  <c:v>0.10000000000000053</c:v>
                </c:pt>
                <c:pt idx="1064">
                  <c:v>5.9999999999999609E-2</c:v>
                </c:pt>
                <c:pt idx="1065">
                  <c:v>-8.0000000000000071E-2</c:v>
                </c:pt>
                <c:pt idx="1066">
                  <c:v>2.0000000000000462E-2</c:v>
                </c:pt>
                <c:pt idx="1067">
                  <c:v>0</c:v>
                </c:pt>
                <c:pt idx="1068">
                  <c:v>4.9999999999999822E-2</c:v>
                </c:pt>
                <c:pt idx="1069">
                  <c:v>-7.0000000000000284E-2</c:v>
                </c:pt>
                <c:pt idx="1070">
                  <c:v>7.0000000000000284E-2</c:v>
                </c:pt>
                <c:pt idx="1071">
                  <c:v>-0.20999999999999996</c:v>
                </c:pt>
                <c:pt idx="1072">
                  <c:v>-1.0000000000000675E-2</c:v>
                </c:pt>
                <c:pt idx="1073">
                  <c:v>-8.9999999999999858E-2</c:v>
                </c:pt>
                <c:pt idx="1074">
                  <c:v>-0.16999999999999993</c:v>
                </c:pt>
                <c:pt idx="1075">
                  <c:v>0.12000000000000011</c:v>
                </c:pt>
                <c:pt idx="1076">
                  <c:v>0.13999999999999968</c:v>
                </c:pt>
                <c:pt idx="1077">
                  <c:v>-6.9999999999999396E-2</c:v>
                </c:pt>
                <c:pt idx="1078">
                  <c:v>-0.10000000000000053</c:v>
                </c:pt>
                <c:pt idx="1079">
                  <c:v>-1.9999999999999574E-2</c:v>
                </c:pt>
                <c:pt idx="1080">
                  <c:v>-9.9999999999997868E-3</c:v>
                </c:pt>
                <c:pt idx="1081">
                  <c:v>-1.0000000000000675E-2</c:v>
                </c:pt>
                <c:pt idx="1082">
                  <c:v>-0.1899999999999995</c:v>
                </c:pt>
                <c:pt idx="1083">
                  <c:v>3.0000000000000249E-2</c:v>
                </c:pt>
                <c:pt idx="1084">
                  <c:v>-2.0000000000000462E-2</c:v>
                </c:pt>
                <c:pt idx="1085">
                  <c:v>6.0000000000000497E-2</c:v>
                </c:pt>
                <c:pt idx="1086">
                  <c:v>-0.11000000000000032</c:v>
                </c:pt>
                <c:pt idx="1087">
                  <c:v>-7.0000000000000284E-2</c:v>
                </c:pt>
                <c:pt idx="1088">
                  <c:v>-9.9999999999997868E-3</c:v>
                </c:pt>
                <c:pt idx="1089">
                  <c:v>3.0000000000000249E-2</c:v>
                </c:pt>
                <c:pt idx="1090">
                  <c:v>-5.0000000000000711E-2</c:v>
                </c:pt>
                <c:pt idx="1091">
                  <c:v>-2.9999999999999361E-2</c:v>
                </c:pt>
                <c:pt idx="1092">
                  <c:v>-0.1800000000000006</c:v>
                </c:pt>
                <c:pt idx="1093">
                  <c:v>-0.21999999999999975</c:v>
                </c:pt>
                <c:pt idx="1094">
                  <c:v>-5.9999999999999609E-2</c:v>
                </c:pt>
                <c:pt idx="1095">
                  <c:v>-7.0000000000000284E-2</c:v>
                </c:pt>
                <c:pt idx="1096">
                  <c:v>-5.9999999999999609E-2</c:v>
                </c:pt>
                <c:pt idx="1097">
                  <c:v>-0.37000000000000011</c:v>
                </c:pt>
                <c:pt idx="1098">
                  <c:v>4.9999999999999822E-2</c:v>
                </c:pt>
                <c:pt idx="1099">
                  <c:v>0.12999999999999989</c:v>
                </c:pt>
                <c:pt idx="1100">
                  <c:v>-0.25999999999999979</c:v>
                </c:pt>
                <c:pt idx="1101">
                  <c:v>-0.12000000000000011</c:v>
                </c:pt>
                <c:pt idx="1102">
                  <c:v>9.9999999999999645E-2</c:v>
                </c:pt>
                <c:pt idx="1103">
                  <c:v>8.0000000000000071E-2</c:v>
                </c:pt>
                <c:pt idx="1104">
                  <c:v>-1.9999999999999574E-2</c:v>
                </c:pt>
                <c:pt idx="1105">
                  <c:v>-0.16999999999999993</c:v>
                </c:pt>
                <c:pt idx="1106">
                  <c:v>4.9999999999999822E-2</c:v>
                </c:pt>
                <c:pt idx="1107">
                  <c:v>-3.0000000000000249E-2</c:v>
                </c:pt>
                <c:pt idx="1108">
                  <c:v>-8.0000000000000071E-2</c:v>
                </c:pt>
                <c:pt idx="1109">
                  <c:v>-0.17999999999999972</c:v>
                </c:pt>
                <c:pt idx="1110">
                  <c:v>9.9999999999997868E-3</c:v>
                </c:pt>
                <c:pt idx="1111">
                  <c:v>8.9999999999999858E-2</c:v>
                </c:pt>
                <c:pt idx="1112">
                  <c:v>-0.16000000000000014</c:v>
                </c:pt>
                <c:pt idx="1113">
                  <c:v>1.0000000000000675E-2</c:v>
                </c:pt>
                <c:pt idx="1114">
                  <c:v>-4.0000000000000036E-2</c:v>
                </c:pt>
                <c:pt idx="1115">
                  <c:v>0</c:v>
                </c:pt>
                <c:pt idx="1116">
                  <c:v>-4.9999999999999822E-2</c:v>
                </c:pt>
                <c:pt idx="1117">
                  <c:v>0.12999999999999989</c:v>
                </c:pt>
                <c:pt idx="1118">
                  <c:v>-2.0000000000000462E-2</c:v>
                </c:pt>
                <c:pt idx="1119">
                  <c:v>6.0000000000000497E-2</c:v>
                </c:pt>
                <c:pt idx="1120">
                  <c:v>-4.0000000000000036E-2</c:v>
                </c:pt>
                <c:pt idx="1121">
                  <c:v>1.9999999999999574E-2</c:v>
                </c:pt>
                <c:pt idx="1122">
                  <c:v>-9.9999999999997868E-3</c:v>
                </c:pt>
                <c:pt idx="1123">
                  <c:v>0</c:v>
                </c:pt>
                <c:pt idx="1124">
                  <c:v>9.9999999999997868E-3</c:v>
                </c:pt>
                <c:pt idx="1125">
                  <c:v>-9.9999999999997868E-3</c:v>
                </c:pt>
                <c:pt idx="1126">
                  <c:v>-0.16999999999999993</c:v>
                </c:pt>
                <c:pt idx="1127">
                  <c:v>-0.10000000000000053</c:v>
                </c:pt>
                <c:pt idx="1128">
                  <c:v>-6.9999999999999396E-2</c:v>
                </c:pt>
                <c:pt idx="1129">
                  <c:v>0.13999999999999968</c:v>
                </c:pt>
                <c:pt idx="1130">
                  <c:v>-3.0000000000000249E-2</c:v>
                </c:pt>
                <c:pt idx="1131">
                  <c:v>-8.9999999999999858E-2</c:v>
                </c:pt>
                <c:pt idx="1132">
                  <c:v>-8.9999999999999858E-2</c:v>
                </c:pt>
                <c:pt idx="1133">
                  <c:v>3.0000000000000249E-2</c:v>
                </c:pt>
                <c:pt idx="1134">
                  <c:v>-0.10000000000000053</c:v>
                </c:pt>
                <c:pt idx="1135">
                  <c:v>-8.9999999999999858E-2</c:v>
                </c:pt>
                <c:pt idx="1136">
                  <c:v>-4.0000000000000036E-2</c:v>
                </c:pt>
                <c:pt idx="1137">
                  <c:v>8.9999999999999858E-2</c:v>
                </c:pt>
                <c:pt idx="1138">
                  <c:v>-0.13999999999999968</c:v>
                </c:pt>
                <c:pt idx="1139">
                  <c:v>-0.17999999999999972</c:v>
                </c:pt>
                <c:pt idx="1140">
                  <c:v>-0.14000000000000057</c:v>
                </c:pt>
                <c:pt idx="1141">
                  <c:v>-2.9999999999999361E-2</c:v>
                </c:pt>
                <c:pt idx="1142">
                  <c:v>-0.1800000000000006</c:v>
                </c:pt>
                <c:pt idx="1143">
                  <c:v>-1.9999999999999574E-2</c:v>
                </c:pt>
                <c:pt idx="1144">
                  <c:v>-0.20000000000000018</c:v>
                </c:pt>
                <c:pt idx="1145">
                  <c:v>-4.9999999999999822E-2</c:v>
                </c:pt>
                <c:pt idx="1146">
                  <c:v>-0.32000000000000028</c:v>
                </c:pt>
                <c:pt idx="1147">
                  <c:v>7.0000000000000284E-2</c:v>
                </c:pt>
                <c:pt idx="1148">
                  <c:v>-0.14999999999999991</c:v>
                </c:pt>
                <c:pt idx="1149">
                  <c:v>0.10999999999999988</c:v>
                </c:pt>
                <c:pt idx="1150">
                  <c:v>-0.10999999999999988</c:v>
                </c:pt>
                <c:pt idx="1151">
                  <c:v>0.10999999999999988</c:v>
                </c:pt>
                <c:pt idx="1152">
                  <c:v>2.9999999999999805E-2</c:v>
                </c:pt>
                <c:pt idx="1153">
                  <c:v>-0.10999999999999988</c:v>
                </c:pt>
                <c:pt idx="1154">
                  <c:v>8.0000000000000071E-2</c:v>
                </c:pt>
                <c:pt idx="1155">
                  <c:v>0.14000000000000012</c:v>
                </c:pt>
                <c:pt idx="1156">
                  <c:v>6.999999999999984E-2</c:v>
                </c:pt>
                <c:pt idx="1157">
                  <c:v>-2.0000000000000462E-2</c:v>
                </c:pt>
                <c:pt idx="1158">
                  <c:v>5.0000000000000711E-2</c:v>
                </c:pt>
                <c:pt idx="1159">
                  <c:v>-4.0000000000000036E-2</c:v>
                </c:pt>
                <c:pt idx="1160">
                  <c:v>9.9999999999997868E-3</c:v>
                </c:pt>
                <c:pt idx="1161">
                  <c:v>-0.18000000000000016</c:v>
                </c:pt>
                <c:pt idx="1162">
                  <c:v>-0.21999999999999975</c:v>
                </c:pt>
                <c:pt idx="1163">
                  <c:v>4.9999999999999822E-2</c:v>
                </c:pt>
                <c:pt idx="1164">
                  <c:v>2.0000000000000018E-2</c:v>
                </c:pt>
                <c:pt idx="1165">
                  <c:v>-8.9999999999999858E-2</c:v>
                </c:pt>
                <c:pt idx="1166">
                  <c:v>-1.0000000000000231E-2</c:v>
                </c:pt>
                <c:pt idx="1167">
                  <c:v>-4.9999999999999822E-2</c:v>
                </c:pt>
                <c:pt idx="1168">
                  <c:v>0.18000000000000016</c:v>
                </c:pt>
                <c:pt idx="1169">
                  <c:v>-1.0000000000000231E-2</c:v>
                </c:pt>
                <c:pt idx="1170">
                  <c:v>-6.0000000000000053E-2</c:v>
                </c:pt>
                <c:pt idx="1171">
                  <c:v>-2.9999999999999805E-2</c:v>
                </c:pt>
                <c:pt idx="1172">
                  <c:v>2.9999999999999805E-2</c:v>
                </c:pt>
                <c:pt idx="1173">
                  <c:v>-0.12000000000000011</c:v>
                </c:pt>
                <c:pt idx="1174">
                  <c:v>-0.30999999999999961</c:v>
                </c:pt>
                <c:pt idx="1175">
                  <c:v>-3.0000000000000249E-2</c:v>
                </c:pt>
                <c:pt idx="1176">
                  <c:v>-2.9999999999999805E-2</c:v>
                </c:pt>
                <c:pt idx="1177">
                  <c:v>9.9999999999997868E-3</c:v>
                </c:pt>
                <c:pt idx="1178">
                  <c:v>-2.0000000000000018E-2</c:v>
                </c:pt>
                <c:pt idx="1179">
                  <c:v>-4.0000000000000036E-2</c:v>
                </c:pt>
                <c:pt idx="1180">
                  <c:v>-6.0000000000000053E-2</c:v>
                </c:pt>
                <c:pt idx="1181">
                  <c:v>8.0000000000000071E-2</c:v>
                </c:pt>
                <c:pt idx="1182">
                  <c:v>1.0000000000000231E-2</c:v>
                </c:pt>
                <c:pt idx="1183">
                  <c:v>-0.26000000000000023</c:v>
                </c:pt>
                <c:pt idx="1184">
                  <c:v>3.0000000000000249E-2</c:v>
                </c:pt>
                <c:pt idx="1185">
                  <c:v>-1.0000000000000231E-2</c:v>
                </c:pt>
                <c:pt idx="1186">
                  <c:v>-0.18999999999999995</c:v>
                </c:pt>
                <c:pt idx="1187">
                  <c:v>2.0000000000000018E-2</c:v>
                </c:pt>
                <c:pt idx="1188">
                  <c:v>0.14000000000000012</c:v>
                </c:pt>
                <c:pt idx="1189">
                  <c:v>0.17999999999999972</c:v>
                </c:pt>
                <c:pt idx="1190">
                  <c:v>-0.10999999999999988</c:v>
                </c:pt>
                <c:pt idx="1191">
                  <c:v>4.0000000000000036E-2</c:v>
                </c:pt>
                <c:pt idx="1192">
                  <c:v>8.9999999999999858E-2</c:v>
                </c:pt>
                <c:pt idx="1193">
                  <c:v>8.0000000000000071E-2</c:v>
                </c:pt>
                <c:pt idx="1194">
                  <c:v>5.0000000000000266E-2</c:v>
                </c:pt>
                <c:pt idx="1195">
                  <c:v>0.12999999999999989</c:v>
                </c:pt>
                <c:pt idx="1196">
                  <c:v>-0.10000000000000009</c:v>
                </c:pt>
                <c:pt idx="1197">
                  <c:v>-4.0000000000000036E-2</c:v>
                </c:pt>
                <c:pt idx="1198">
                  <c:v>1.0000000000000231E-2</c:v>
                </c:pt>
                <c:pt idx="1199">
                  <c:v>-3.0000000000000249E-2</c:v>
                </c:pt>
                <c:pt idx="1200">
                  <c:v>-6.0000000000000053E-2</c:v>
                </c:pt>
                <c:pt idx="1201">
                  <c:v>-0.10999999999999988</c:v>
                </c:pt>
                <c:pt idx="1202">
                  <c:v>2.0000000000000018E-2</c:v>
                </c:pt>
                <c:pt idx="1203">
                  <c:v>-6.999999999999984E-2</c:v>
                </c:pt>
                <c:pt idx="1204">
                  <c:v>-1.0000000000000231E-2</c:v>
                </c:pt>
                <c:pt idx="1205">
                  <c:v>-2.9999999999999805E-2</c:v>
                </c:pt>
                <c:pt idx="1206">
                  <c:v>-1.0000000000000231E-2</c:v>
                </c:pt>
                <c:pt idx="1207">
                  <c:v>2.0000000000000018E-2</c:v>
                </c:pt>
                <c:pt idx="1208">
                  <c:v>6.999999999999984E-2</c:v>
                </c:pt>
                <c:pt idx="1209">
                  <c:v>-1.9999999999999574E-2</c:v>
                </c:pt>
                <c:pt idx="1210">
                  <c:v>-2.0000000000000018E-2</c:v>
                </c:pt>
                <c:pt idx="1211">
                  <c:v>-4.0000000000000036E-2</c:v>
                </c:pt>
                <c:pt idx="1212">
                  <c:v>-3.0000000000000249E-2</c:v>
                </c:pt>
                <c:pt idx="1213">
                  <c:v>1.0000000000000231E-2</c:v>
                </c:pt>
                <c:pt idx="1214">
                  <c:v>-7.0000000000000284E-2</c:v>
                </c:pt>
                <c:pt idx="1215">
                  <c:v>-4.0000000000000036E-2</c:v>
                </c:pt>
                <c:pt idx="1216">
                  <c:v>0.12000000000000011</c:v>
                </c:pt>
                <c:pt idx="1217">
                  <c:v>-4.0000000000000036E-2</c:v>
                </c:pt>
                <c:pt idx="1218">
                  <c:v>0</c:v>
                </c:pt>
                <c:pt idx="1219">
                  <c:v>0.12999999999999989</c:v>
                </c:pt>
                <c:pt idx="1220">
                  <c:v>7.0000000000000284E-2</c:v>
                </c:pt>
                <c:pt idx="1221">
                  <c:v>-1.0000000000000231E-2</c:v>
                </c:pt>
                <c:pt idx="1222">
                  <c:v>7.0000000000000284E-2</c:v>
                </c:pt>
                <c:pt idx="1223">
                  <c:v>-8.0000000000000071E-2</c:v>
                </c:pt>
                <c:pt idx="1224">
                  <c:v>6.0000000000000053E-2</c:v>
                </c:pt>
                <c:pt idx="1225">
                  <c:v>-8.0000000000000071E-2</c:v>
                </c:pt>
                <c:pt idx="1226">
                  <c:v>-1.0000000000000231E-2</c:v>
                </c:pt>
                <c:pt idx="1227">
                  <c:v>2.0000000000000018E-2</c:v>
                </c:pt>
                <c:pt idx="1228">
                  <c:v>2.0000000000000018E-2</c:v>
                </c:pt>
                <c:pt idx="1229">
                  <c:v>3.0000000000000249E-2</c:v>
                </c:pt>
                <c:pt idx="1230">
                  <c:v>-2.0000000000000018E-2</c:v>
                </c:pt>
                <c:pt idx="1231">
                  <c:v>-5.0000000000000266E-2</c:v>
                </c:pt>
                <c:pt idx="1232">
                  <c:v>-9.9999999999997868E-3</c:v>
                </c:pt>
                <c:pt idx="1233">
                  <c:v>-2.0000000000000018E-2</c:v>
                </c:pt>
                <c:pt idx="1234">
                  <c:v>9.9999999999997868E-3</c:v>
                </c:pt>
                <c:pt idx="1235">
                  <c:v>-4.9999999999999822E-2</c:v>
                </c:pt>
                <c:pt idx="1236">
                  <c:v>3.0000000000000249E-2</c:v>
                </c:pt>
                <c:pt idx="1237">
                  <c:v>-6.0000000000000053E-2</c:v>
                </c:pt>
                <c:pt idx="1238">
                  <c:v>0</c:v>
                </c:pt>
                <c:pt idx="1239">
                  <c:v>6.0000000000000053E-2</c:v>
                </c:pt>
                <c:pt idx="1240">
                  <c:v>7.9999999999999627E-2</c:v>
                </c:pt>
                <c:pt idx="1241">
                  <c:v>-9.9999999999997868E-3</c:v>
                </c:pt>
                <c:pt idx="1242">
                  <c:v>2.9999999999999805E-2</c:v>
                </c:pt>
                <c:pt idx="1243">
                  <c:v>3.0000000000000249E-2</c:v>
                </c:pt>
                <c:pt idx="1244">
                  <c:v>-1.0000000000000231E-2</c:v>
                </c:pt>
                <c:pt idx="1245">
                  <c:v>-9.9999999999997868E-3</c:v>
                </c:pt>
                <c:pt idx="1246">
                  <c:v>2.0000000000000018E-2</c:v>
                </c:pt>
                <c:pt idx="1247">
                  <c:v>2.0000000000000018E-2</c:v>
                </c:pt>
                <c:pt idx="1248">
                  <c:v>-4.0000000000000036E-2</c:v>
                </c:pt>
                <c:pt idx="1249">
                  <c:v>-5.0000000000000266E-2</c:v>
                </c:pt>
                <c:pt idx="1250">
                  <c:v>3.0000000000000249E-2</c:v>
                </c:pt>
                <c:pt idx="1251">
                  <c:v>-3.0000000000000249E-2</c:v>
                </c:pt>
                <c:pt idx="1252">
                  <c:v>3.0000000000000249E-2</c:v>
                </c:pt>
                <c:pt idx="1253">
                  <c:v>-8.9999999999999858E-2</c:v>
                </c:pt>
                <c:pt idx="1254">
                  <c:v>0</c:v>
                </c:pt>
                <c:pt idx="1255">
                  <c:v>-5.0000000000000266E-2</c:v>
                </c:pt>
                <c:pt idx="1256">
                  <c:v>0.10999999999999988</c:v>
                </c:pt>
                <c:pt idx="1257">
                  <c:v>0.20000000000000018</c:v>
                </c:pt>
                <c:pt idx="1258">
                  <c:v>2.9999999999999805E-2</c:v>
                </c:pt>
                <c:pt idx="1259">
                  <c:v>3.0000000000000249E-2</c:v>
                </c:pt>
                <c:pt idx="1260">
                  <c:v>0.18999999999999995</c:v>
                </c:pt>
                <c:pt idx="1261">
                  <c:v>4.9999999999999822E-2</c:v>
                </c:pt>
                <c:pt idx="1262">
                  <c:v>2.0000000000000018E-2</c:v>
                </c:pt>
                <c:pt idx="1263">
                  <c:v>-4.0000000000000036E-2</c:v>
                </c:pt>
                <c:pt idx="1264">
                  <c:v>-2.9999999999999805E-2</c:v>
                </c:pt>
                <c:pt idx="1265">
                  <c:v>0.14999999999999991</c:v>
                </c:pt>
                <c:pt idx="1266">
                  <c:v>-6.999999999999984E-2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08896"/>
        <c:axId val="137410432"/>
      </c:lineChart>
      <c:dateAx>
        <c:axId val="137408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7410432"/>
        <c:crosses val="autoZero"/>
        <c:auto val="1"/>
        <c:lblOffset val="100"/>
        <c:baseTimeUnit val="days"/>
      </c:dateAx>
      <c:valAx>
        <c:axId val="1374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exercise!$L$4</c:f>
              <c:strCache>
                <c:ptCount val="1"/>
                <c:pt idx="0">
                  <c:v>Residual2</c:v>
                </c:pt>
              </c:strCache>
            </c:strRef>
          </c:tx>
          <c:marker>
            <c:symbol val="none"/>
          </c:marker>
          <c:cat>
            <c:numRef>
              <c:f>exercise!$I$5:$I$1271</c:f>
              <c:numCache>
                <c:formatCode>m/d/yyyy</c:formatCode>
                <c:ptCount val="1267"/>
                <c:pt idx="0">
                  <c:v>25575</c:v>
                </c:pt>
                <c:pt idx="1">
                  <c:v>25582</c:v>
                </c:pt>
                <c:pt idx="2">
                  <c:v>25589</c:v>
                </c:pt>
                <c:pt idx="3">
                  <c:v>25596</c:v>
                </c:pt>
                <c:pt idx="4">
                  <c:v>25603</c:v>
                </c:pt>
                <c:pt idx="5">
                  <c:v>25610</c:v>
                </c:pt>
                <c:pt idx="6">
                  <c:v>25617</c:v>
                </c:pt>
                <c:pt idx="7">
                  <c:v>25624</c:v>
                </c:pt>
                <c:pt idx="8">
                  <c:v>25631</c:v>
                </c:pt>
                <c:pt idx="9">
                  <c:v>25638</c:v>
                </c:pt>
                <c:pt idx="10">
                  <c:v>25645</c:v>
                </c:pt>
                <c:pt idx="11">
                  <c:v>25652</c:v>
                </c:pt>
                <c:pt idx="12">
                  <c:v>25659</c:v>
                </c:pt>
                <c:pt idx="13">
                  <c:v>25666</c:v>
                </c:pt>
                <c:pt idx="14">
                  <c:v>25673</c:v>
                </c:pt>
                <c:pt idx="15">
                  <c:v>25680</c:v>
                </c:pt>
                <c:pt idx="16">
                  <c:v>25687</c:v>
                </c:pt>
                <c:pt idx="17">
                  <c:v>25694</c:v>
                </c:pt>
                <c:pt idx="18">
                  <c:v>25701</c:v>
                </c:pt>
                <c:pt idx="19">
                  <c:v>25708</c:v>
                </c:pt>
                <c:pt idx="20">
                  <c:v>25715</c:v>
                </c:pt>
                <c:pt idx="21">
                  <c:v>25722</c:v>
                </c:pt>
                <c:pt idx="22">
                  <c:v>25729</c:v>
                </c:pt>
                <c:pt idx="23">
                  <c:v>25736</c:v>
                </c:pt>
                <c:pt idx="24">
                  <c:v>25743</c:v>
                </c:pt>
                <c:pt idx="25">
                  <c:v>25750</c:v>
                </c:pt>
                <c:pt idx="26">
                  <c:v>25757</c:v>
                </c:pt>
                <c:pt idx="27">
                  <c:v>25764</c:v>
                </c:pt>
                <c:pt idx="28">
                  <c:v>25771</c:v>
                </c:pt>
                <c:pt idx="29">
                  <c:v>25778</c:v>
                </c:pt>
                <c:pt idx="30">
                  <c:v>25785</c:v>
                </c:pt>
                <c:pt idx="31">
                  <c:v>25792</c:v>
                </c:pt>
                <c:pt idx="32">
                  <c:v>25799</c:v>
                </c:pt>
                <c:pt idx="33">
                  <c:v>25806</c:v>
                </c:pt>
                <c:pt idx="34">
                  <c:v>25813</c:v>
                </c:pt>
                <c:pt idx="35">
                  <c:v>25820</c:v>
                </c:pt>
                <c:pt idx="36">
                  <c:v>25827</c:v>
                </c:pt>
                <c:pt idx="37">
                  <c:v>25834</c:v>
                </c:pt>
                <c:pt idx="38">
                  <c:v>25841</c:v>
                </c:pt>
                <c:pt idx="39">
                  <c:v>25848</c:v>
                </c:pt>
                <c:pt idx="40">
                  <c:v>25855</c:v>
                </c:pt>
                <c:pt idx="41">
                  <c:v>25862</c:v>
                </c:pt>
                <c:pt idx="42">
                  <c:v>25869</c:v>
                </c:pt>
                <c:pt idx="43">
                  <c:v>25876</c:v>
                </c:pt>
                <c:pt idx="44">
                  <c:v>25883</c:v>
                </c:pt>
                <c:pt idx="45">
                  <c:v>25890</c:v>
                </c:pt>
                <c:pt idx="46">
                  <c:v>25897</c:v>
                </c:pt>
                <c:pt idx="47">
                  <c:v>25904</c:v>
                </c:pt>
                <c:pt idx="48">
                  <c:v>25911</c:v>
                </c:pt>
                <c:pt idx="49">
                  <c:v>25918</c:v>
                </c:pt>
                <c:pt idx="50">
                  <c:v>25925</c:v>
                </c:pt>
                <c:pt idx="51">
                  <c:v>25932</c:v>
                </c:pt>
                <c:pt idx="52">
                  <c:v>25939</c:v>
                </c:pt>
                <c:pt idx="53">
                  <c:v>25946</c:v>
                </c:pt>
                <c:pt idx="54">
                  <c:v>25953</c:v>
                </c:pt>
                <c:pt idx="55">
                  <c:v>25960</c:v>
                </c:pt>
                <c:pt idx="56">
                  <c:v>25967</c:v>
                </c:pt>
                <c:pt idx="57">
                  <c:v>25974</c:v>
                </c:pt>
                <c:pt idx="58">
                  <c:v>25981</c:v>
                </c:pt>
                <c:pt idx="59">
                  <c:v>25988</c:v>
                </c:pt>
                <c:pt idx="60">
                  <c:v>25995</c:v>
                </c:pt>
                <c:pt idx="61">
                  <c:v>26002</c:v>
                </c:pt>
                <c:pt idx="62">
                  <c:v>26009</c:v>
                </c:pt>
                <c:pt idx="63">
                  <c:v>26016</c:v>
                </c:pt>
                <c:pt idx="64">
                  <c:v>26023</c:v>
                </c:pt>
                <c:pt idx="65">
                  <c:v>26030</c:v>
                </c:pt>
                <c:pt idx="66">
                  <c:v>26037</c:v>
                </c:pt>
                <c:pt idx="67">
                  <c:v>26044</c:v>
                </c:pt>
                <c:pt idx="68">
                  <c:v>26051</c:v>
                </c:pt>
                <c:pt idx="69">
                  <c:v>26058</c:v>
                </c:pt>
                <c:pt idx="70">
                  <c:v>26065</c:v>
                </c:pt>
                <c:pt idx="71">
                  <c:v>26072</c:v>
                </c:pt>
                <c:pt idx="72">
                  <c:v>26079</c:v>
                </c:pt>
                <c:pt idx="73">
                  <c:v>26086</c:v>
                </c:pt>
                <c:pt idx="74">
                  <c:v>26093</c:v>
                </c:pt>
                <c:pt idx="75">
                  <c:v>26100</c:v>
                </c:pt>
                <c:pt idx="76">
                  <c:v>26107</c:v>
                </c:pt>
                <c:pt idx="77">
                  <c:v>26114</c:v>
                </c:pt>
                <c:pt idx="78">
                  <c:v>26121</c:v>
                </c:pt>
                <c:pt idx="79">
                  <c:v>26128</c:v>
                </c:pt>
                <c:pt idx="80">
                  <c:v>26135</c:v>
                </c:pt>
                <c:pt idx="81">
                  <c:v>26142</c:v>
                </c:pt>
                <c:pt idx="82">
                  <c:v>26149</c:v>
                </c:pt>
                <c:pt idx="83">
                  <c:v>26156</c:v>
                </c:pt>
                <c:pt idx="84">
                  <c:v>26163</c:v>
                </c:pt>
                <c:pt idx="85">
                  <c:v>26170</c:v>
                </c:pt>
                <c:pt idx="86">
                  <c:v>26177</c:v>
                </c:pt>
                <c:pt idx="87">
                  <c:v>26184</c:v>
                </c:pt>
                <c:pt idx="88">
                  <c:v>26191</c:v>
                </c:pt>
                <c:pt idx="89">
                  <c:v>26198</c:v>
                </c:pt>
                <c:pt idx="90">
                  <c:v>26205</c:v>
                </c:pt>
                <c:pt idx="91">
                  <c:v>26212</c:v>
                </c:pt>
                <c:pt idx="92">
                  <c:v>26219</c:v>
                </c:pt>
                <c:pt idx="93">
                  <c:v>26226</c:v>
                </c:pt>
                <c:pt idx="94">
                  <c:v>26233</c:v>
                </c:pt>
                <c:pt idx="95">
                  <c:v>26240</c:v>
                </c:pt>
                <c:pt idx="96">
                  <c:v>26247</c:v>
                </c:pt>
                <c:pt idx="97">
                  <c:v>26254</c:v>
                </c:pt>
                <c:pt idx="98">
                  <c:v>26261</c:v>
                </c:pt>
                <c:pt idx="99">
                  <c:v>26268</c:v>
                </c:pt>
                <c:pt idx="100">
                  <c:v>26275</c:v>
                </c:pt>
                <c:pt idx="101">
                  <c:v>26282</c:v>
                </c:pt>
                <c:pt idx="102">
                  <c:v>26289</c:v>
                </c:pt>
                <c:pt idx="103">
                  <c:v>26296</c:v>
                </c:pt>
                <c:pt idx="104">
                  <c:v>26303</c:v>
                </c:pt>
                <c:pt idx="105">
                  <c:v>26310</c:v>
                </c:pt>
                <c:pt idx="106">
                  <c:v>26317</c:v>
                </c:pt>
                <c:pt idx="107">
                  <c:v>26324</c:v>
                </c:pt>
                <c:pt idx="108">
                  <c:v>26331</c:v>
                </c:pt>
                <c:pt idx="109">
                  <c:v>26338</c:v>
                </c:pt>
                <c:pt idx="110">
                  <c:v>26345</c:v>
                </c:pt>
                <c:pt idx="111">
                  <c:v>26352</c:v>
                </c:pt>
                <c:pt idx="112">
                  <c:v>26359</c:v>
                </c:pt>
                <c:pt idx="113">
                  <c:v>26366</c:v>
                </c:pt>
                <c:pt idx="114">
                  <c:v>26373</c:v>
                </c:pt>
                <c:pt idx="115">
                  <c:v>26380</c:v>
                </c:pt>
                <c:pt idx="116">
                  <c:v>26387</c:v>
                </c:pt>
                <c:pt idx="117">
                  <c:v>26394</c:v>
                </c:pt>
                <c:pt idx="118">
                  <c:v>26401</c:v>
                </c:pt>
                <c:pt idx="119">
                  <c:v>26408</c:v>
                </c:pt>
                <c:pt idx="120">
                  <c:v>26415</c:v>
                </c:pt>
                <c:pt idx="121">
                  <c:v>26422</c:v>
                </c:pt>
                <c:pt idx="122">
                  <c:v>26429</c:v>
                </c:pt>
                <c:pt idx="123">
                  <c:v>26436</c:v>
                </c:pt>
                <c:pt idx="124">
                  <c:v>26443</c:v>
                </c:pt>
                <c:pt idx="125">
                  <c:v>26450</c:v>
                </c:pt>
                <c:pt idx="126">
                  <c:v>26457</c:v>
                </c:pt>
                <c:pt idx="127">
                  <c:v>26464</c:v>
                </c:pt>
                <c:pt idx="128">
                  <c:v>26471</c:v>
                </c:pt>
                <c:pt idx="129">
                  <c:v>26478</c:v>
                </c:pt>
                <c:pt idx="130">
                  <c:v>26485</c:v>
                </c:pt>
                <c:pt idx="131">
                  <c:v>26492</c:v>
                </c:pt>
                <c:pt idx="132">
                  <c:v>26499</c:v>
                </c:pt>
                <c:pt idx="133">
                  <c:v>26506</c:v>
                </c:pt>
                <c:pt idx="134">
                  <c:v>26513</c:v>
                </c:pt>
                <c:pt idx="135">
                  <c:v>26520</c:v>
                </c:pt>
                <c:pt idx="136">
                  <c:v>26527</c:v>
                </c:pt>
                <c:pt idx="137">
                  <c:v>26534</c:v>
                </c:pt>
                <c:pt idx="138">
                  <c:v>26541</c:v>
                </c:pt>
                <c:pt idx="139">
                  <c:v>26548</c:v>
                </c:pt>
                <c:pt idx="140">
                  <c:v>26555</c:v>
                </c:pt>
                <c:pt idx="141">
                  <c:v>26562</c:v>
                </c:pt>
                <c:pt idx="142">
                  <c:v>26569</c:v>
                </c:pt>
                <c:pt idx="143">
                  <c:v>26576</c:v>
                </c:pt>
                <c:pt idx="144">
                  <c:v>26583</c:v>
                </c:pt>
                <c:pt idx="145">
                  <c:v>26590</c:v>
                </c:pt>
                <c:pt idx="146">
                  <c:v>26597</c:v>
                </c:pt>
                <c:pt idx="147">
                  <c:v>26604</c:v>
                </c:pt>
                <c:pt idx="148">
                  <c:v>26611</c:v>
                </c:pt>
                <c:pt idx="149">
                  <c:v>26618</c:v>
                </c:pt>
                <c:pt idx="150">
                  <c:v>26625</c:v>
                </c:pt>
                <c:pt idx="151">
                  <c:v>26632</c:v>
                </c:pt>
                <c:pt idx="152">
                  <c:v>26639</c:v>
                </c:pt>
                <c:pt idx="153">
                  <c:v>26646</c:v>
                </c:pt>
                <c:pt idx="154">
                  <c:v>26653</c:v>
                </c:pt>
                <c:pt idx="155">
                  <c:v>26660</c:v>
                </c:pt>
                <c:pt idx="156">
                  <c:v>26667</c:v>
                </c:pt>
                <c:pt idx="157">
                  <c:v>26674</c:v>
                </c:pt>
                <c:pt idx="158">
                  <c:v>26681</c:v>
                </c:pt>
                <c:pt idx="159">
                  <c:v>26688</c:v>
                </c:pt>
                <c:pt idx="160">
                  <c:v>26695</c:v>
                </c:pt>
                <c:pt idx="161">
                  <c:v>26702</c:v>
                </c:pt>
                <c:pt idx="162">
                  <c:v>26709</c:v>
                </c:pt>
                <c:pt idx="163">
                  <c:v>26716</c:v>
                </c:pt>
                <c:pt idx="164">
                  <c:v>26723</c:v>
                </c:pt>
                <c:pt idx="165">
                  <c:v>26730</c:v>
                </c:pt>
                <c:pt idx="166">
                  <c:v>26737</c:v>
                </c:pt>
                <c:pt idx="167">
                  <c:v>26744</c:v>
                </c:pt>
                <c:pt idx="168">
                  <c:v>26751</c:v>
                </c:pt>
                <c:pt idx="169">
                  <c:v>26758</c:v>
                </c:pt>
                <c:pt idx="170">
                  <c:v>26765</c:v>
                </c:pt>
                <c:pt idx="171">
                  <c:v>26772</c:v>
                </c:pt>
                <c:pt idx="172">
                  <c:v>26779</c:v>
                </c:pt>
                <c:pt idx="173">
                  <c:v>26786</c:v>
                </c:pt>
                <c:pt idx="174">
                  <c:v>26793</c:v>
                </c:pt>
                <c:pt idx="175">
                  <c:v>26800</c:v>
                </c:pt>
                <c:pt idx="176">
                  <c:v>26807</c:v>
                </c:pt>
                <c:pt idx="177">
                  <c:v>26814</c:v>
                </c:pt>
                <c:pt idx="178">
                  <c:v>26821</c:v>
                </c:pt>
                <c:pt idx="179">
                  <c:v>26828</c:v>
                </c:pt>
                <c:pt idx="180">
                  <c:v>26835</c:v>
                </c:pt>
                <c:pt idx="181">
                  <c:v>26842</c:v>
                </c:pt>
                <c:pt idx="182">
                  <c:v>26848</c:v>
                </c:pt>
                <c:pt idx="183">
                  <c:v>26856</c:v>
                </c:pt>
                <c:pt idx="184">
                  <c:v>26863</c:v>
                </c:pt>
                <c:pt idx="185">
                  <c:v>26870</c:v>
                </c:pt>
                <c:pt idx="186">
                  <c:v>26877</c:v>
                </c:pt>
                <c:pt idx="187">
                  <c:v>26884</c:v>
                </c:pt>
                <c:pt idx="188">
                  <c:v>26891</c:v>
                </c:pt>
                <c:pt idx="189">
                  <c:v>26898</c:v>
                </c:pt>
                <c:pt idx="190">
                  <c:v>26905</c:v>
                </c:pt>
                <c:pt idx="191">
                  <c:v>26912</c:v>
                </c:pt>
                <c:pt idx="192">
                  <c:v>26919</c:v>
                </c:pt>
                <c:pt idx="193">
                  <c:v>26926</c:v>
                </c:pt>
                <c:pt idx="194">
                  <c:v>26933</c:v>
                </c:pt>
                <c:pt idx="195">
                  <c:v>26940</c:v>
                </c:pt>
                <c:pt idx="196">
                  <c:v>26947</c:v>
                </c:pt>
                <c:pt idx="197">
                  <c:v>26954</c:v>
                </c:pt>
                <c:pt idx="198">
                  <c:v>26961</c:v>
                </c:pt>
                <c:pt idx="199">
                  <c:v>26968</c:v>
                </c:pt>
                <c:pt idx="200">
                  <c:v>26975</c:v>
                </c:pt>
                <c:pt idx="201">
                  <c:v>26982</c:v>
                </c:pt>
                <c:pt idx="202">
                  <c:v>26989</c:v>
                </c:pt>
                <c:pt idx="203">
                  <c:v>26996</c:v>
                </c:pt>
                <c:pt idx="204">
                  <c:v>27003</c:v>
                </c:pt>
                <c:pt idx="205">
                  <c:v>27010</c:v>
                </c:pt>
                <c:pt idx="206">
                  <c:v>27017</c:v>
                </c:pt>
                <c:pt idx="207">
                  <c:v>27024</c:v>
                </c:pt>
                <c:pt idx="208">
                  <c:v>27031</c:v>
                </c:pt>
                <c:pt idx="209">
                  <c:v>27038</c:v>
                </c:pt>
                <c:pt idx="210">
                  <c:v>27045</c:v>
                </c:pt>
                <c:pt idx="211">
                  <c:v>27052</c:v>
                </c:pt>
                <c:pt idx="212">
                  <c:v>27059</c:v>
                </c:pt>
                <c:pt idx="213">
                  <c:v>27066</c:v>
                </c:pt>
                <c:pt idx="214">
                  <c:v>27073</c:v>
                </c:pt>
                <c:pt idx="215">
                  <c:v>27080</c:v>
                </c:pt>
                <c:pt idx="216">
                  <c:v>27087</c:v>
                </c:pt>
                <c:pt idx="217">
                  <c:v>27094</c:v>
                </c:pt>
                <c:pt idx="218">
                  <c:v>27101</c:v>
                </c:pt>
                <c:pt idx="219">
                  <c:v>27108</c:v>
                </c:pt>
                <c:pt idx="220">
                  <c:v>27115</c:v>
                </c:pt>
                <c:pt idx="221">
                  <c:v>27122</c:v>
                </c:pt>
                <c:pt idx="222">
                  <c:v>27129</c:v>
                </c:pt>
                <c:pt idx="223">
                  <c:v>27136</c:v>
                </c:pt>
                <c:pt idx="224">
                  <c:v>27143</c:v>
                </c:pt>
                <c:pt idx="225">
                  <c:v>27150</c:v>
                </c:pt>
                <c:pt idx="226">
                  <c:v>27157</c:v>
                </c:pt>
                <c:pt idx="227">
                  <c:v>27164</c:v>
                </c:pt>
                <c:pt idx="228">
                  <c:v>27171</c:v>
                </c:pt>
                <c:pt idx="229">
                  <c:v>27178</c:v>
                </c:pt>
                <c:pt idx="230">
                  <c:v>27185</c:v>
                </c:pt>
                <c:pt idx="231">
                  <c:v>27192</c:v>
                </c:pt>
                <c:pt idx="232">
                  <c:v>27199</c:v>
                </c:pt>
                <c:pt idx="233">
                  <c:v>27206</c:v>
                </c:pt>
                <c:pt idx="234">
                  <c:v>27213</c:v>
                </c:pt>
                <c:pt idx="235">
                  <c:v>27220</c:v>
                </c:pt>
                <c:pt idx="236">
                  <c:v>27227</c:v>
                </c:pt>
                <c:pt idx="237">
                  <c:v>27234</c:v>
                </c:pt>
                <c:pt idx="238">
                  <c:v>27241</c:v>
                </c:pt>
                <c:pt idx="239">
                  <c:v>27248</c:v>
                </c:pt>
                <c:pt idx="240">
                  <c:v>27255</c:v>
                </c:pt>
                <c:pt idx="241">
                  <c:v>27262</c:v>
                </c:pt>
                <c:pt idx="242">
                  <c:v>27269</c:v>
                </c:pt>
                <c:pt idx="243">
                  <c:v>27276</c:v>
                </c:pt>
                <c:pt idx="244">
                  <c:v>27283</c:v>
                </c:pt>
                <c:pt idx="245">
                  <c:v>27290</c:v>
                </c:pt>
                <c:pt idx="246">
                  <c:v>27297</c:v>
                </c:pt>
                <c:pt idx="247">
                  <c:v>27304</c:v>
                </c:pt>
                <c:pt idx="248">
                  <c:v>27311</c:v>
                </c:pt>
                <c:pt idx="249">
                  <c:v>27318</c:v>
                </c:pt>
                <c:pt idx="250">
                  <c:v>27325</c:v>
                </c:pt>
                <c:pt idx="251">
                  <c:v>27332</c:v>
                </c:pt>
                <c:pt idx="252">
                  <c:v>27339</c:v>
                </c:pt>
                <c:pt idx="253">
                  <c:v>27346</c:v>
                </c:pt>
                <c:pt idx="254">
                  <c:v>27353</c:v>
                </c:pt>
                <c:pt idx="255">
                  <c:v>27360</c:v>
                </c:pt>
                <c:pt idx="256">
                  <c:v>27367</c:v>
                </c:pt>
                <c:pt idx="257">
                  <c:v>27374</c:v>
                </c:pt>
                <c:pt idx="258">
                  <c:v>27381</c:v>
                </c:pt>
                <c:pt idx="259">
                  <c:v>27387</c:v>
                </c:pt>
                <c:pt idx="260">
                  <c:v>27394</c:v>
                </c:pt>
                <c:pt idx="261">
                  <c:v>27402</c:v>
                </c:pt>
                <c:pt idx="262">
                  <c:v>27409</c:v>
                </c:pt>
                <c:pt idx="263">
                  <c:v>27416</c:v>
                </c:pt>
                <c:pt idx="264">
                  <c:v>27423</c:v>
                </c:pt>
                <c:pt idx="265">
                  <c:v>27430</c:v>
                </c:pt>
                <c:pt idx="266">
                  <c:v>27437</c:v>
                </c:pt>
                <c:pt idx="267">
                  <c:v>27444</c:v>
                </c:pt>
                <c:pt idx="268">
                  <c:v>27451</c:v>
                </c:pt>
                <c:pt idx="269">
                  <c:v>27458</c:v>
                </c:pt>
                <c:pt idx="270">
                  <c:v>27465</c:v>
                </c:pt>
                <c:pt idx="271">
                  <c:v>27472</c:v>
                </c:pt>
                <c:pt idx="272">
                  <c:v>27479</c:v>
                </c:pt>
                <c:pt idx="273">
                  <c:v>27486</c:v>
                </c:pt>
                <c:pt idx="274">
                  <c:v>27493</c:v>
                </c:pt>
                <c:pt idx="275">
                  <c:v>27500</c:v>
                </c:pt>
                <c:pt idx="276">
                  <c:v>27507</c:v>
                </c:pt>
                <c:pt idx="277">
                  <c:v>27514</c:v>
                </c:pt>
                <c:pt idx="278">
                  <c:v>27521</c:v>
                </c:pt>
                <c:pt idx="279">
                  <c:v>27528</c:v>
                </c:pt>
                <c:pt idx="280">
                  <c:v>27535</c:v>
                </c:pt>
                <c:pt idx="281">
                  <c:v>27542</c:v>
                </c:pt>
                <c:pt idx="282">
                  <c:v>27549</c:v>
                </c:pt>
                <c:pt idx="283">
                  <c:v>27556</c:v>
                </c:pt>
                <c:pt idx="284">
                  <c:v>27563</c:v>
                </c:pt>
                <c:pt idx="285">
                  <c:v>27570</c:v>
                </c:pt>
                <c:pt idx="286">
                  <c:v>27577</c:v>
                </c:pt>
                <c:pt idx="287">
                  <c:v>27584</c:v>
                </c:pt>
                <c:pt idx="288">
                  <c:v>27591</c:v>
                </c:pt>
                <c:pt idx="289">
                  <c:v>27598</c:v>
                </c:pt>
                <c:pt idx="290">
                  <c:v>27605</c:v>
                </c:pt>
                <c:pt idx="291">
                  <c:v>27612</c:v>
                </c:pt>
                <c:pt idx="292">
                  <c:v>27619</c:v>
                </c:pt>
                <c:pt idx="293">
                  <c:v>27626</c:v>
                </c:pt>
                <c:pt idx="294">
                  <c:v>27633</c:v>
                </c:pt>
                <c:pt idx="295">
                  <c:v>27640</c:v>
                </c:pt>
                <c:pt idx="296">
                  <c:v>27647</c:v>
                </c:pt>
                <c:pt idx="297">
                  <c:v>27654</c:v>
                </c:pt>
                <c:pt idx="298">
                  <c:v>27661</c:v>
                </c:pt>
                <c:pt idx="299">
                  <c:v>27668</c:v>
                </c:pt>
                <c:pt idx="300">
                  <c:v>27675</c:v>
                </c:pt>
                <c:pt idx="301">
                  <c:v>27682</c:v>
                </c:pt>
                <c:pt idx="302">
                  <c:v>27689</c:v>
                </c:pt>
                <c:pt idx="303">
                  <c:v>27696</c:v>
                </c:pt>
                <c:pt idx="304">
                  <c:v>27703</c:v>
                </c:pt>
                <c:pt idx="305">
                  <c:v>27710</c:v>
                </c:pt>
                <c:pt idx="306">
                  <c:v>27717</c:v>
                </c:pt>
                <c:pt idx="307">
                  <c:v>27724</c:v>
                </c:pt>
                <c:pt idx="308">
                  <c:v>27731</c:v>
                </c:pt>
                <c:pt idx="309">
                  <c:v>27738</c:v>
                </c:pt>
                <c:pt idx="310">
                  <c:v>27745</c:v>
                </c:pt>
                <c:pt idx="311">
                  <c:v>27752</c:v>
                </c:pt>
                <c:pt idx="312">
                  <c:v>27759</c:v>
                </c:pt>
                <c:pt idx="313">
                  <c:v>27766</c:v>
                </c:pt>
                <c:pt idx="314">
                  <c:v>27773</c:v>
                </c:pt>
                <c:pt idx="315">
                  <c:v>27780</c:v>
                </c:pt>
                <c:pt idx="316">
                  <c:v>27787</c:v>
                </c:pt>
                <c:pt idx="317">
                  <c:v>27794</c:v>
                </c:pt>
                <c:pt idx="318">
                  <c:v>27801</c:v>
                </c:pt>
                <c:pt idx="319">
                  <c:v>27808</c:v>
                </c:pt>
                <c:pt idx="320">
                  <c:v>27815</c:v>
                </c:pt>
                <c:pt idx="321">
                  <c:v>27822</c:v>
                </c:pt>
                <c:pt idx="322">
                  <c:v>27829</c:v>
                </c:pt>
                <c:pt idx="323">
                  <c:v>27836</c:v>
                </c:pt>
                <c:pt idx="324">
                  <c:v>27843</c:v>
                </c:pt>
                <c:pt idx="325">
                  <c:v>27850</c:v>
                </c:pt>
                <c:pt idx="326">
                  <c:v>27857</c:v>
                </c:pt>
                <c:pt idx="327">
                  <c:v>27864</c:v>
                </c:pt>
                <c:pt idx="328">
                  <c:v>27871</c:v>
                </c:pt>
                <c:pt idx="329">
                  <c:v>27878</c:v>
                </c:pt>
                <c:pt idx="330">
                  <c:v>27885</c:v>
                </c:pt>
                <c:pt idx="331">
                  <c:v>27892</c:v>
                </c:pt>
                <c:pt idx="332">
                  <c:v>27899</c:v>
                </c:pt>
                <c:pt idx="333">
                  <c:v>27906</c:v>
                </c:pt>
                <c:pt idx="334">
                  <c:v>27913</c:v>
                </c:pt>
                <c:pt idx="335">
                  <c:v>27920</c:v>
                </c:pt>
                <c:pt idx="336">
                  <c:v>27927</c:v>
                </c:pt>
                <c:pt idx="337">
                  <c:v>27934</c:v>
                </c:pt>
                <c:pt idx="338">
                  <c:v>27941</c:v>
                </c:pt>
                <c:pt idx="339">
                  <c:v>27948</c:v>
                </c:pt>
                <c:pt idx="340">
                  <c:v>27955</c:v>
                </c:pt>
                <c:pt idx="341">
                  <c:v>27962</c:v>
                </c:pt>
                <c:pt idx="342">
                  <c:v>27969</c:v>
                </c:pt>
                <c:pt idx="343">
                  <c:v>27976</c:v>
                </c:pt>
                <c:pt idx="344">
                  <c:v>27983</c:v>
                </c:pt>
                <c:pt idx="345">
                  <c:v>27990</c:v>
                </c:pt>
                <c:pt idx="346">
                  <c:v>27997</c:v>
                </c:pt>
                <c:pt idx="347">
                  <c:v>28004</c:v>
                </c:pt>
                <c:pt idx="348">
                  <c:v>28011</c:v>
                </c:pt>
                <c:pt idx="349">
                  <c:v>28018</c:v>
                </c:pt>
                <c:pt idx="350">
                  <c:v>28025</c:v>
                </c:pt>
                <c:pt idx="351">
                  <c:v>28032</c:v>
                </c:pt>
                <c:pt idx="352">
                  <c:v>28039</c:v>
                </c:pt>
                <c:pt idx="353">
                  <c:v>28046</c:v>
                </c:pt>
                <c:pt idx="354">
                  <c:v>28053</c:v>
                </c:pt>
                <c:pt idx="355">
                  <c:v>28060</c:v>
                </c:pt>
                <c:pt idx="356">
                  <c:v>28067</c:v>
                </c:pt>
                <c:pt idx="357">
                  <c:v>28074</c:v>
                </c:pt>
                <c:pt idx="358">
                  <c:v>28081</c:v>
                </c:pt>
                <c:pt idx="359">
                  <c:v>28088</c:v>
                </c:pt>
                <c:pt idx="360">
                  <c:v>28095</c:v>
                </c:pt>
                <c:pt idx="361">
                  <c:v>28102</c:v>
                </c:pt>
                <c:pt idx="362">
                  <c:v>28109</c:v>
                </c:pt>
                <c:pt idx="363">
                  <c:v>28116</c:v>
                </c:pt>
                <c:pt idx="364">
                  <c:v>28123</c:v>
                </c:pt>
                <c:pt idx="365">
                  <c:v>28130</c:v>
                </c:pt>
                <c:pt idx="366">
                  <c:v>28137</c:v>
                </c:pt>
                <c:pt idx="367">
                  <c:v>28144</c:v>
                </c:pt>
                <c:pt idx="368">
                  <c:v>28151</c:v>
                </c:pt>
                <c:pt idx="369">
                  <c:v>28158</c:v>
                </c:pt>
                <c:pt idx="370">
                  <c:v>28165</c:v>
                </c:pt>
                <c:pt idx="371">
                  <c:v>28172</c:v>
                </c:pt>
                <c:pt idx="372">
                  <c:v>28179</c:v>
                </c:pt>
                <c:pt idx="373">
                  <c:v>28186</c:v>
                </c:pt>
                <c:pt idx="374">
                  <c:v>28193</c:v>
                </c:pt>
                <c:pt idx="375">
                  <c:v>28200</c:v>
                </c:pt>
                <c:pt idx="376">
                  <c:v>28207</c:v>
                </c:pt>
                <c:pt idx="377">
                  <c:v>28214</c:v>
                </c:pt>
                <c:pt idx="378">
                  <c:v>28221</c:v>
                </c:pt>
                <c:pt idx="379">
                  <c:v>28228</c:v>
                </c:pt>
                <c:pt idx="380">
                  <c:v>28235</c:v>
                </c:pt>
                <c:pt idx="381">
                  <c:v>28242</c:v>
                </c:pt>
                <c:pt idx="382">
                  <c:v>28249</c:v>
                </c:pt>
                <c:pt idx="383">
                  <c:v>28256</c:v>
                </c:pt>
                <c:pt idx="384">
                  <c:v>28263</c:v>
                </c:pt>
                <c:pt idx="385">
                  <c:v>28270</c:v>
                </c:pt>
                <c:pt idx="386">
                  <c:v>28277</c:v>
                </c:pt>
                <c:pt idx="387">
                  <c:v>28284</c:v>
                </c:pt>
                <c:pt idx="388">
                  <c:v>28291</c:v>
                </c:pt>
                <c:pt idx="389">
                  <c:v>28298</c:v>
                </c:pt>
                <c:pt idx="390">
                  <c:v>28305</c:v>
                </c:pt>
                <c:pt idx="391">
                  <c:v>28312</c:v>
                </c:pt>
                <c:pt idx="392">
                  <c:v>28319</c:v>
                </c:pt>
                <c:pt idx="393">
                  <c:v>28326</c:v>
                </c:pt>
                <c:pt idx="394">
                  <c:v>28333</c:v>
                </c:pt>
                <c:pt idx="395">
                  <c:v>28340</c:v>
                </c:pt>
                <c:pt idx="396">
                  <c:v>28347</c:v>
                </c:pt>
                <c:pt idx="397">
                  <c:v>28354</c:v>
                </c:pt>
                <c:pt idx="398">
                  <c:v>28361</c:v>
                </c:pt>
                <c:pt idx="399">
                  <c:v>28368</c:v>
                </c:pt>
                <c:pt idx="400">
                  <c:v>28375</c:v>
                </c:pt>
                <c:pt idx="401">
                  <c:v>28382</c:v>
                </c:pt>
                <c:pt idx="402">
                  <c:v>28389</c:v>
                </c:pt>
                <c:pt idx="403">
                  <c:v>28396</c:v>
                </c:pt>
                <c:pt idx="404">
                  <c:v>28403</c:v>
                </c:pt>
                <c:pt idx="405">
                  <c:v>28410</c:v>
                </c:pt>
                <c:pt idx="406">
                  <c:v>28417</c:v>
                </c:pt>
                <c:pt idx="407">
                  <c:v>28424</c:v>
                </c:pt>
                <c:pt idx="408">
                  <c:v>28431</c:v>
                </c:pt>
                <c:pt idx="409">
                  <c:v>28438</c:v>
                </c:pt>
                <c:pt idx="410">
                  <c:v>28445</c:v>
                </c:pt>
                <c:pt idx="411">
                  <c:v>28452</c:v>
                </c:pt>
                <c:pt idx="412">
                  <c:v>28459</c:v>
                </c:pt>
                <c:pt idx="413">
                  <c:v>28466</c:v>
                </c:pt>
                <c:pt idx="414">
                  <c:v>28473</c:v>
                </c:pt>
                <c:pt idx="415">
                  <c:v>28480</c:v>
                </c:pt>
                <c:pt idx="416">
                  <c:v>28487</c:v>
                </c:pt>
                <c:pt idx="417">
                  <c:v>28494</c:v>
                </c:pt>
                <c:pt idx="418">
                  <c:v>28501</c:v>
                </c:pt>
                <c:pt idx="419">
                  <c:v>28508</c:v>
                </c:pt>
                <c:pt idx="420">
                  <c:v>28515</c:v>
                </c:pt>
                <c:pt idx="421">
                  <c:v>28522</c:v>
                </c:pt>
                <c:pt idx="422">
                  <c:v>28529</c:v>
                </c:pt>
                <c:pt idx="423">
                  <c:v>28536</c:v>
                </c:pt>
                <c:pt idx="424">
                  <c:v>28543</c:v>
                </c:pt>
                <c:pt idx="425">
                  <c:v>28550</c:v>
                </c:pt>
                <c:pt idx="426">
                  <c:v>28557</c:v>
                </c:pt>
                <c:pt idx="427">
                  <c:v>28564</c:v>
                </c:pt>
                <c:pt idx="428">
                  <c:v>28571</c:v>
                </c:pt>
                <c:pt idx="429">
                  <c:v>28578</c:v>
                </c:pt>
                <c:pt idx="430">
                  <c:v>28585</c:v>
                </c:pt>
                <c:pt idx="431">
                  <c:v>28592</c:v>
                </c:pt>
                <c:pt idx="432">
                  <c:v>28599</c:v>
                </c:pt>
                <c:pt idx="433">
                  <c:v>28606</c:v>
                </c:pt>
                <c:pt idx="434">
                  <c:v>28613</c:v>
                </c:pt>
                <c:pt idx="435">
                  <c:v>28620</c:v>
                </c:pt>
                <c:pt idx="436">
                  <c:v>28627</c:v>
                </c:pt>
                <c:pt idx="437">
                  <c:v>28634</c:v>
                </c:pt>
                <c:pt idx="438">
                  <c:v>28641</c:v>
                </c:pt>
                <c:pt idx="439">
                  <c:v>28648</c:v>
                </c:pt>
                <c:pt idx="440">
                  <c:v>28655</c:v>
                </c:pt>
                <c:pt idx="441">
                  <c:v>28662</c:v>
                </c:pt>
                <c:pt idx="442">
                  <c:v>28669</c:v>
                </c:pt>
                <c:pt idx="443">
                  <c:v>28676</c:v>
                </c:pt>
                <c:pt idx="444">
                  <c:v>28683</c:v>
                </c:pt>
                <c:pt idx="445">
                  <c:v>28690</c:v>
                </c:pt>
                <c:pt idx="446">
                  <c:v>28697</c:v>
                </c:pt>
                <c:pt idx="447">
                  <c:v>28704</c:v>
                </c:pt>
                <c:pt idx="448">
                  <c:v>28711</c:v>
                </c:pt>
                <c:pt idx="449">
                  <c:v>28718</c:v>
                </c:pt>
                <c:pt idx="450">
                  <c:v>28725</c:v>
                </c:pt>
                <c:pt idx="451">
                  <c:v>28732</c:v>
                </c:pt>
                <c:pt idx="452">
                  <c:v>28739</c:v>
                </c:pt>
                <c:pt idx="453">
                  <c:v>28746</c:v>
                </c:pt>
                <c:pt idx="454">
                  <c:v>28753</c:v>
                </c:pt>
                <c:pt idx="455">
                  <c:v>28760</c:v>
                </c:pt>
                <c:pt idx="456">
                  <c:v>28767</c:v>
                </c:pt>
                <c:pt idx="457">
                  <c:v>28774</c:v>
                </c:pt>
                <c:pt idx="458">
                  <c:v>28781</c:v>
                </c:pt>
                <c:pt idx="459">
                  <c:v>28788</c:v>
                </c:pt>
                <c:pt idx="460">
                  <c:v>28795</c:v>
                </c:pt>
                <c:pt idx="461">
                  <c:v>28802</c:v>
                </c:pt>
                <c:pt idx="462">
                  <c:v>28809</c:v>
                </c:pt>
                <c:pt idx="463">
                  <c:v>28816</c:v>
                </c:pt>
                <c:pt idx="464">
                  <c:v>28823</c:v>
                </c:pt>
                <c:pt idx="465">
                  <c:v>28830</c:v>
                </c:pt>
                <c:pt idx="466">
                  <c:v>28837</c:v>
                </c:pt>
                <c:pt idx="467">
                  <c:v>28844</c:v>
                </c:pt>
                <c:pt idx="468">
                  <c:v>28851</c:v>
                </c:pt>
                <c:pt idx="469">
                  <c:v>28858</c:v>
                </c:pt>
                <c:pt idx="470">
                  <c:v>28865</c:v>
                </c:pt>
                <c:pt idx="471">
                  <c:v>28872</c:v>
                </c:pt>
                <c:pt idx="472">
                  <c:v>28879</c:v>
                </c:pt>
                <c:pt idx="473">
                  <c:v>28886</c:v>
                </c:pt>
                <c:pt idx="474">
                  <c:v>28893</c:v>
                </c:pt>
                <c:pt idx="475">
                  <c:v>28900</c:v>
                </c:pt>
                <c:pt idx="476">
                  <c:v>28907</c:v>
                </c:pt>
                <c:pt idx="477">
                  <c:v>28914</c:v>
                </c:pt>
                <c:pt idx="478">
                  <c:v>28921</c:v>
                </c:pt>
                <c:pt idx="479">
                  <c:v>28928</c:v>
                </c:pt>
                <c:pt idx="480">
                  <c:v>28935</c:v>
                </c:pt>
                <c:pt idx="481">
                  <c:v>28942</c:v>
                </c:pt>
                <c:pt idx="482">
                  <c:v>28949</c:v>
                </c:pt>
                <c:pt idx="483">
                  <c:v>28956</c:v>
                </c:pt>
                <c:pt idx="484">
                  <c:v>28963</c:v>
                </c:pt>
                <c:pt idx="485">
                  <c:v>28970</c:v>
                </c:pt>
                <c:pt idx="486">
                  <c:v>28977</c:v>
                </c:pt>
                <c:pt idx="487">
                  <c:v>28984</c:v>
                </c:pt>
                <c:pt idx="488">
                  <c:v>28991</c:v>
                </c:pt>
                <c:pt idx="489">
                  <c:v>28998</c:v>
                </c:pt>
                <c:pt idx="490">
                  <c:v>29005</c:v>
                </c:pt>
                <c:pt idx="491">
                  <c:v>29012</c:v>
                </c:pt>
                <c:pt idx="492">
                  <c:v>29019</c:v>
                </c:pt>
                <c:pt idx="493">
                  <c:v>29026</c:v>
                </c:pt>
                <c:pt idx="494">
                  <c:v>29033</c:v>
                </c:pt>
                <c:pt idx="495">
                  <c:v>29039</c:v>
                </c:pt>
                <c:pt idx="496">
                  <c:v>29047</c:v>
                </c:pt>
                <c:pt idx="497">
                  <c:v>29054</c:v>
                </c:pt>
                <c:pt idx="498">
                  <c:v>29061</c:v>
                </c:pt>
                <c:pt idx="499">
                  <c:v>29068</c:v>
                </c:pt>
                <c:pt idx="500">
                  <c:v>29075</c:v>
                </c:pt>
                <c:pt idx="501">
                  <c:v>29082</c:v>
                </c:pt>
                <c:pt idx="502">
                  <c:v>29089</c:v>
                </c:pt>
                <c:pt idx="503">
                  <c:v>29096</c:v>
                </c:pt>
                <c:pt idx="504">
                  <c:v>29103</c:v>
                </c:pt>
                <c:pt idx="505">
                  <c:v>29110</c:v>
                </c:pt>
                <c:pt idx="506">
                  <c:v>29117</c:v>
                </c:pt>
                <c:pt idx="507">
                  <c:v>29124</c:v>
                </c:pt>
                <c:pt idx="508">
                  <c:v>29131</c:v>
                </c:pt>
                <c:pt idx="509">
                  <c:v>29138</c:v>
                </c:pt>
                <c:pt idx="510">
                  <c:v>29145</c:v>
                </c:pt>
                <c:pt idx="511">
                  <c:v>29152</c:v>
                </c:pt>
                <c:pt idx="512">
                  <c:v>29159</c:v>
                </c:pt>
                <c:pt idx="513">
                  <c:v>29166</c:v>
                </c:pt>
                <c:pt idx="514">
                  <c:v>29173</c:v>
                </c:pt>
                <c:pt idx="515">
                  <c:v>29180</c:v>
                </c:pt>
                <c:pt idx="516">
                  <c:v>29187</c:v>
                </c:pt>
                <c:pt idx="517">
                  <c:v>29194</c:v>
                </c:pt>
                <c:pt idx="518">
                  <c:v>29201</c:v>
                </c:pt>
                <c:pt idx="519">
                  <c:v>29208</c:v>
                </c:pt>
                <c:pt idx="520">
                  <c:v>29215</c:v>
                </c:pt>
                <c:pt idx="521">
                  <c:v>29222</c:v>
                </c:pt>
                <c:pt idx="522">
                  <c:v>29229</c:v>
                </c:pt>
                <c:pt idx="523">
                  <c:v>29236</c:v>
                </c:pt>
                <c:pt idx="524">
                  <c:v>29243</c:v>
                </c:pt>
                <c:pt idx="525">
                  <c:v>29250</c:v>
                </c:pt>
                <c:pt idx="526">
                  <c:v>29257</c:v>
                </c:pt>
                <c:pt idx="527">
                  <c:v>29264</c:v>
                </c:pt>
                <c:pt idx="528">
                  <c:v>29271</c:v>
                </c:pt>
                <c:pt idx="529">
                  <c:v>29278</c:v>
                </c:pt>
                <c:pt idx="530">
                  <c:v>29285</c:v>
                </c:pt>
                <c:pt idx="531">
                  <c:v>29292</c:v>
                </c:pt>
                <c:pt idx="532">
                  <c:v>29299</c:v>
                </c:pt>
                <c:pt idx="533">
                  <c:v>29306</c:v>
                </c:pt>
                <c:pt idx="534">
                  <c:v>29313</c:v>
                </c:pt>
                <c:pt idx="535">
                  <c:v>29320</c:v>
                </c:pt>
                <c:pt idx="536">
                  <c:v>29327</c:v>
                </c:pt>
                <c:pt idx="537">
                  <c:v>29334</c:v>
                </c:pt>
                <c:pt idx="538">
                  <c:v>29341</c:v>
                </c:pt>
                <c:pt idx="539">
                  <c:v>29348</c:v>
                </c:pt>
                <c:pt idx="540">
                  <c:v>29355</c:v>
                </c:pt>
                <c:pt idx="541">
                  <c:v>29362</c:v>
                </c:pt>
                <c:pt idx="542">
                  <c:v>29369</c:v>
                </c:pt>
                <c:pt idx="543">
                  <c:v>29376</c:v>
                </c:pt>
                <c:pt idx="544">
                  <c:v>29383</c:v>
                </c:pt>
                <c:pt idx="545">
                  <c:v>29390</c:v>
                </c:pt>
                <c:pt idx="546">
                  <c:v>29397</c:v>
                </c:pt>
                <c:pt idx="547">
                  <c:v>29404</c:v>
                </c:pt>
                <c:pt idx="548">
                  <c:v>29411</c:v>
                </c:pt>
                <c:pt idx="549">
                  <c:v>29418</c:v>
                </c:pt>
                <c:pt idx="550">
                  <c:v>29425</c:v>
                </c:pt>
                <c:pt idx="551">
                  <c:v>29432</c:v>
                </c:pt>
                <c:pt idx="552">
                  <c:v>29439</c:v>
                </c:pt>
                <c:pt idx="553">
                  <c:v>29446</c:v>
                </c:pt>
                <c:pt idx="554">
                  <c:v>29453</c:v>
                </c:pt>
                <c:pt idx="555">
                  <c:v>29460</c:v>
                </c:pt>
                <c:pt idx="556">
                  <c:v>29467</c:v>
                </c:pt>
                <c:pt idx="557">
                  <c:v>29474</c:v>
                </c:pt>
                <c:pt idx="558">
                  <c:v>29481</c:v>
                </c:pt>
                <c:pt idx="559">
                  <c:v>29488</c:v>
                </c:pt>
                <c:pt idx="560">
                  <c:v>29495</c:v>
                </c:pt>
                <c:pt idx="561">
                  <c:v>29502</c:v>
                </c:pt>
                <c:pt idx="562">
                  <c:v>29509</c:v>
                </c:pt>
                <c:pt idx="563">
                  <c:v>29516</c:v>
                </c:pt>
                <c:pt idx="564">
                  <c:v>29523</c:v>
                </c:pt>
                <c:pt idx="565">
                  <c:v>29530</c:v>
                </c:pt>
                <c:pt idx="566">
                  <c:v>29537</c:v>
                </c:pt>
                <c:pt idx="567">
                  <c:v>29544</c:v>
                </c:pt>
                <c:pt idx="568">
                  <c:v>29551</c:v>
                </c:pt>
                <c:pt idx="569">
                  <c:v>29558</c:v>
                </c:pt>
                <c:pt idx="570">
                  <c:v>29565</c:v>
                </c:pt>
                <c:pt idx="571">
                  <c:v>29572</c:v>
                </c:pt>
                <c:pt idx="572">
                  <c:v>29579</c:v>
                </c:pt>
                <c:pt idx="573">
                  <c:v>29586</c:v>
                </c:pt>
                <c:pt idx="574">
                  <c:v>29593</c:v>
                </c:pt>
                <c:pt idx="575">
                  <c:v>29600</c:v>
                </c:pt>
                <c:pt idx="576">
                  <c:v>29607</c:v>
                </c:pt>
                <c:pt idx="577">
                  <c:v>29614</c:v>
                </c:pt>
                <c:pt idx="578">
                  <c:v>29621</c:v>
                </c:pt>
                <c:pt idx="579">
                  <c:v>29628</c:v>
                </c:pt>
                <c:pt idx="580">
                  <c:v>29635</c:v>
                </c:pt>
                <c:pt idx="581">
                  <c:v>29642</c:v>
                </c:pt>
                <c:pt idx="582">
                  <c:v>29649</c:v>
                </c:pt>
                <c:pt idx="583">
                  <c:v>29656</c:v>
                </c:pt>
                <c:pt idx="584">
                  <c:v>29663</c:v>
                </c:pt>
                <c:pt idx="585">
                  <c:v>29670</c:v>
                </c:pt>
                <c:pt idx="586">
                  <c:v>29677</c:v>
                </c:pt>
                <c:pt idx="587">
                  <c:v>29684</c:v>
                </c:pt>
                <c:pt idx="588">
                  <c:v>29691</c:v>
                </c:pt>
                <c:pt idx="589">
                  <c:v>29698</c:v>
                </c:pt>
                <c:pt idx="590">
                  <c:v>29705</c:v>
                </c:pt>
                <c:pt idx="591">
                  <c:v>29712</c:v>
                </c:pt>
                <c:pt idx="592">
                  <c:v>29719</c:v>
                </c:pt>
                <c:pt idx="593">
                  <c:v>29726</c:v>
                </c:pt>
                <c:pt idx="594">
                  <c:v>29733</c:v>
                </c:pt>
                <c:pt idx="595">
                  <c:v>29740</c:v>
                </c:pt>
                <c:pt idx="596">
                  <c:v>29747</c:v>
                </c:pt>
                <c:pt idx="597">
                  <c:v>29754</c:v>
                </c:pt>
                <c:pt idx="598">
                  <c:v>29761</c:v>
                </c:pt>
                <c:pt idx="599">
                  <c:v>29768</c:v>
                </c:pt>
                <c:pt idx="600">
                  <c:v>29775</c:v>
                </c:pt>
                <c:pt idx="601">
                  <c:v>29782</c:v>
                </c:pt>
                <c:pt idx="602">
                  <c:v>29789</c:v>
                </c:pt>
                <c:pt idx="603">
                  <c:v>29796</c:v>
                </c:pt>
                <c:pt idx="604">
                  <c:v>29803</c:v>
                </c:pt>
                <c:pt idx="605">
                  <c:v>29810</c:v>
                </c:pt>
                <c:pt idx="606">
                  <c:v>29817</c:v>
                </c:pt>
                <c:pt idx="607">
                  <c:v>29824</c:v>
                </c:pt>
                <c:pt idx="608">
                  <c:v>29831</c:v>
                </c:pt>
                <c:pt idx="609">
                  <c:v>29838</c:v>
                </c:pt>
                <c:pt idx="610">
                  <c:v>29845</c:v>
                </c:pt>
                <c:pt idx="611">
                  <c:v>29852</c:v>
                </c:pt>
                <c:pt idx="612">
                  <c:v>29859</c:v>
                </c:pt>
                <c:pt idx="613">
                  <c:v>29866</c:v>
                </c:pt>
                <c:pt idx="614">
                  <c:v>29873</c:v>
                </c:pt>
                <c:pt idx="615">
                  <c:v>29880</c:v>
                </c:pt>
                <c:pt idx="616">
                  <c:v>29887</c:v>
                </c:pt>
                <c:pt idx="617">
                  <c:v>29894</c:v>
                </c:pt>
                <c:pt idx="618">
                  <c:v>29901</c:v>
                </c:pt>
                <c:pt idx="619">
                  <c:v>29908</c:v>
                </c:pt>
                <c:pt idx="620">
                  <c:v>29915</c:v>
                </c:pt>
                <c:pt idx="621">
                  <c:v>29922</c:v>
                </c:pt>
                <c:pt idx="622">
                  <c:v>29929</c:v>
                </c:pt>
                <c:pt idx="623">
                  <c:v>29936</c:v>
                </c:pt>
                <c:pt idx="624">
                  <c:v>29943</c:v>
                </c:pt>
                <c:pt idx="625">
                  <c:v>29950</c:v>
                </c:pt>
                <c:pt idx="626">
                  <c:v>29957</c:v>
                </c:pt>
                <c:pt idx="627">
                  <c:v>29964</c:v>
                </c:pt>
                <c:pt idx="628">
                  <c:v>29971</c:v>
                </c:pt>
                <c:pt idx="629">
                  <c:v>29978</c:v>
                </c:pt>
                <c:pt idx="630">
                  <c:v>29985</c:v>
                </c:pt>
                <c:pt idx="631">
                  <c:v>29992</c:v>
                </c:pt>
                <c:pt idx="632">
                  <c:v>29999</c:v>
                </c:pt>
                <c:pt idx="633">
                  <c:v>30006</c:v>
                </c:pt>
                <c:pt idx="634">
                  <c:v>30013</c:v>
                </c:pt>
                <c:pt idx="635">
                  <c:v>30020</c:v>
                </c:pt>
                <c:pt idx="636">
                  <c:v>30027</c:v>
                </c:pt>
                <c:pt idx="637">
                  <c:v>30034</c:v>
                </c:pt>
                <c:pt idx="638">
                  <c:v>30041</c:v>
                </c:pt>
                <c:pt idx="639">
                  <c:v>30048</c:v>
                </c:pt>
                <c:pt idx="640">
                  <c:v>30055</c:v>
                </c:pt>
                <c:pt idx="641">
                  <c:v>30062</c:v>
                </c:pt>
                <c:pt idx="642">
                  <c:v>30069</c:v>
                </c:pt>
                <c:pt idx="643">
                  <c:v>30076</c:v>
                </c:pt>
                <c:pt idx="644">
                  <c:v>30083</c:v>
                </c:pt>
                <c:pt idx="645">
                  <c:v>30090</c:v>
                </c:pt>
                <c:pt idx="646">
                  <c:v>30097</c:v>
                </c:pt>
                <c:pt idx="647">
                  <c:v>30104</c:v>
                </c:pt>
                <c:pt idx="648">
                  <c:v>30111</c:v>
                </c:pt>
                <c:pt idx="649">
                  <c:v>30118</c:v>
                </c:pt>
                <c:pt idx="650">
                  <c:v>30125</c:v>
                </c:pt>
                <c:pt idx="651">
                  <c:v>30132</c:v>
                </c:pt>
                <c:pt idx="652">
                  <c:v>30139</c:v>
                </c:pt>
                <c:pt idx="653">
                  <c:v>30146</c:v>
                </c:pt>
                <c:pt idx="654">
                  <c:v>30153</c:v>
                </c:pt>
                <c:pt idx="655">
                  <c:v>30160</c:v>
                </c:pt>
                <c:pt idx="656">
                  <c:v>30167</c:v>
                </c:pt>
                <c:pt idx="657">
                  <c:v>30174</c:v>
                </c:pt>
                <c:pt idx="658">
                  <c:v>30181</c:v>
                </c:pt>
                <c:pt idx="659">
                  <c:v>30188</c:v>
                </c:pt>
                <c:pt idx="660">
                  <c:v>30195</c:v>
                </c:pt>
                <c:pt idx="661">
                  <c:v>30202</c:v>
                </c:pt>
                <c:pt idx="662">
                  <c:v>30209</c:v>
                </c:pt>
                <c:pt idx="663">
                  <c:v>30216</c:v>
                </c:pt>
                <c:pt idx="664">
                  <c:v>30223</c:v>
                </c:pt>
                <c:pt idx="665">
                  <c:v>30230</c:v>
                </c:pt>
                <c:pt idx="666">
                  <c:v>30237</c:v>
                </c:pt>
                <c:pt idx="667">
                  <c:v>30244</c:v>
                </c:pt>
                <c:pt idx="668">
                  <c:v>30251</c:v>
                </c:pt>
                <c:pt idx="669">
                  <c:v>30258</c:v>
                </c:pt>
                <c:pt idx="670">
                  <c:v>30265</c:v>
                </c:pt>
                <c:pt idx="671">
                  <c:v>30272</c:v>
                </c:pt>
                <c:pt idx="672">
                  <c:v>30279</c:v>
                </c:pt>
                <c:pt idx="673">
                  <c:v>30286</c:v>
                </c:pt>
                <c:pt idx="674">
                  <c:v>30293</c:v>
                </c:pt>
                <c:pt idx="675">
                  <c:v>30300</c:v>
                </c:pt>
                <c:pt idx="676">
                  <c:v>30307</c:v>
                </c:pt>
                <c:pt idx="677">
                  <c:v>30314</c:v>
                </c:pt>
                <c:pt idx="678">
                  <c:v>30321</c:v>
                </c:pt>
                <c:pt idx="679">
                  <c:v>30328</c:v>
                </c:pt>
                <c:pt idx="680">
                  <c:v>30335</c:v>
                </c:pt>
                <c:pt idx="681">
                  <c:v>30342</c:v>
                </c:pt>
                <c:pt idx="682">
                  <c:v>30349</c:v>
                </c:pt>
                <c:pt idx="683">
                  <c:v>30356</c:v>
                </c:pt>
                <c:pt idx="684">
                  <c:v>30363</c:v>
                </c:pt>
                <c:pt idx="685">
                  <c:v>30370</c:v>
                </c:pt>
                <c:pt idx="686">
                  <c:v>30377</c:v>
                </c:pt>
                <c:pt idx="687">
                  <c:v>30384</c:v>
                </c:pt>
                <c:pt idx="688">
                  <c:v>30391</c:v>
                </c:pt>
                <c:pt idx="689">
                  <c:v>30398</c:v>
                </c:pt>
                <c:pt idx="690">
                  <c:v>30405</c:v>
                </c:pt>
                <c:pt idx="691">
                  <c:v>30412</c:v>
                </c:pt>
                <c:pt idx="692">
                  <c:v>30419</c:v>
                </c:pt>
                <c:pt idx="693">
                  <c:v>30426</c:v>
                </c:pt>
                <c:pt idx="694">
                  <c:v>30433</c:v>
                </c:pt>
                <c:pt idx="695">
                  <c:v>30440</c:v>
                </c:pt>
                <c:pt idx="696">
                  <c:v>30447</c:v>
                </c:pt>
                <c:pt idx="697">
                  <c:v>30454</c:v>
                </c:pt>
                <c:pt idx="698">
                  <c:v>30461</c:v>
                </c:pt>
                <c:pt idx="699">
                  <c:v>30468</c:v>
                </c:pt>
                <c:pt idx="700">
                  <c:v>30475</c:v>
                </c:pt>
                <c:pt idx="701">
                  <c:v>30482</c:v>
                </c:pt>
                <c:pt idx="702">
                  <c:v>30489</c:v>
                </c:pt>
                <c:pt idx="703">
                  <c:v>30496</c:v>
                </c:pt>
                <c:pt idx="704">
                  <c:v>30503</c:v>
                </c:pt>
                <c:pt idx="705">
                  <c:v>30510</c:v>
                </c:pt>
                <c:pt idx="706">
                  <c:v>30517</c:v>
                </c:pt>
                <c:pt idx="707">
                  <c:v>30524</c:v>
                </c:pt>
                <c:pt idx="708">
                  <c:v>30531</c:v>
                </c:pt>
                <c:pt idx="709">
                  <c:v>30538</c:v>
                </c:pt>
                <c:pt idx="710">
                  <c:v>30545</c:v>
                </c:pt>
                <c:pt idx="711">
                  <c:v>30552</c:v>
                </c:pt>
                <c:pt idx="712">
                  <c:v>30559</c:v>
                </c:pt>
                <c:pt idx="713">
                  <c:v>30566</c:v>
                </c:pt>
                <c:pt idx="714">
                  <c:v>30573</c:v>
                </c:pt>
                <c:pt idx="715">
                  <c:v>30580</c:v>
                </c:pt>
                <c:pt idx="716">
                  <c:v>30587</c:v>
                </c:pt>
                <c:pt idx="717">
                  <c:v>30594</c:v>
                </c:pt>
                <c:pt idx="718">
                  <c:v>30601</c:v>
                </c:pt>
                <c:pt idx="719">
                  <c:v>30608</c:v>
                </c:pt>
                <c:pt idx="720">
                  <c:v>30615</c:v>
                </c:pt>
                <c:pt idx="721">
                  <c:v>30622</c:v>
                </c:pt>
                <c:pt idx="722">
                  <c:v>30629</c:v>
                </c:pt>
                <c:pt idx="723">
                  <c:v>30636</c:v>
                </c:pt>
                <c:pt idx="724">
                  <c:v>30643</c:v>
                </c:pt>
                <c:pt idx="725">
                  <c:v>30650</c:v>
                </c:pt>
                <c:pt idx="726">
                  <c:v>30657</c:v>
                </c:pt>
                <c:pt idx="727">
                  <c:v>30664</c:v>
                </c:pt>
                <c:pt idx="728">
                  <c:v>30671</c:v>
                </c:pt>
                <c:pt idx="729">
                  <c:v>30678</c:v>
                </c:pt>
                <c:pt idx="730">
                  <c:v>30685</c:v>
                </c:pt>
                <c:pt idx="731">
                  <c:v>30692</c:v>
                </c:pt>
                <c:pt idx="732">
                  <c:v>30699</c:v>
                </c:pt>
                <c:pt idx="733">
                  <c:v>30706</c:v>
                </c:pt>
                <c:pt idx="734">
                  <c:v>30713</c:v>
                </c:pt>
                <c:pt idx="735">
                  <c:v>30720</c:v>
                </c:pt>
                <c:pt idx="736">
                  <c:v>30727</c:v>
                </c:pt>
                <c:pt idx="737">
                  <c:v>30734</c:v>
                </c:pt>
                <c:pt idx="738">
                  <c:v>30743</c:v>
                </c:pt>
                <c:pt idx="739">
                  <c:v>30748</c:v>
                </c:pt>
                <c:pt idx="740">
                  <c:v>30755</c:v>
                </c:pt>
                <c:pt idx="741">
                  <c:v>30762</c:v>
                </c:pt>
                <c:pt idx="742">
                  <c:v>30769</c:v>
                </c:pt>
                <c:pt idx="743">
                  <c:v>30776</c:v>
                </c:pt>
                <c:pt idx="744">
                  <c:v>30783</c:v>
                </c:pt>
                <c:pt idx="745">
                  <c:v>30790</c:v>
                </c:pt>
                <c:pt idx="746">
                  <c:v>30797</c:v>
                </c:pt>
                <c:pt idx="747">
                  <c:v>30804</c:v>
                </c:pt>
                <c:pt idx="748">
                  <c:v>30811</c:v>
                </c:pt>
                <c:pt idx="749">
                  <c:v>30818</c:v>
                </c:pt>
                <c:pt idx="750">
                  <c:v>30825</c:v>
                </c:pt>
                <c:pt idx="751">
                  <c:v>30832</c:v>
                </c:pt>
                <c:pt idx="752">
                  <c:v>30839</c:v>
                </c:pt>
                <c:pt idx="753">
                  <c:v>30846</c:v>
                </c:pt>
                <c:pt idx="754">
                  <c:v>30853</c:v>
                </c:pt>
                <c:pt idx="755">
                  <c:v>30860</c:v>
                </c:pt>
                <c:pt idx="756">
                  <c:v>30866</c:v>
                </c:pt>
                <c:pt idx="757">
                  <c:v>30874</c:v>
                </c:pt>
                <c:pt idx="758">
                  <c:v>30881</c:v>
                </c:pt>
                <c:pt idx="759">
                  <c:v>30888</c:v>
                </c:pt>
                <c:pt idx="760">
                  <c:v>30895</c:v>
                </c:pt>
                <c:pt idx="761">
                  <c:v>30902</c:v>
                </c:pt>
                <c:pt idx="762">
                  <c:v>30909</c:v>
                </c:pt>
                <c:pt idx="763">
                  <c:v>30916</c:v>
                </c:pt>
                <c:pt idx="764">
                  <c:v>30923</c:v>
                </c:pt>
                <c:pt idx="765">
                  <c:v>30930</c:v>
                </c:pt>
                <c:pt idx="766">
                  <c:v>30937</c:v>
                </c:pt>
                <c:pt idx="767">
                  <c:v>30944</c:v>
                </c:pt>
                <c:pt idx="768">
                  <c:v>30951</c:v>
                </c:pt>
                <c:pt idx="769">
                  <c:v>30958</c:v>
                </c:pt>
                <c:pt idx="770">
                  <c:v>30965</c:v>
                </c:pt>
                <c:pt idx="771">
                  <c:v>30972</c:v>
                </c:pt>
                <c:pt idx="772">
                  <c:v>30979</c:v>
                </c:pt>
                <c:pt idx="773">
                  <c:v>30986</c:v>
                </c:pt>
                <c:pt idx="774">
                  <c:v>30993</c:v>
                </c:pt>
                <c:pt idx="775">
                  <c:v>31000</c:v>
                </c:pt>
                <c:pt idx="776">
                  <c:v>31007</c:v>
                </c:pt>
                <c:pt idx="777">
                  <c:v>31014</c:v>
                </c:pt>
                <c:pt idx="778">
                  <c:v>31021</c:v>
                </c:pt>
                <c:pt idx="779">
                  <c:v>31028</c:v>
                </c:pt>
                <c:pt idx="780">
                  <c:v>31035</c:v>
                </c:pt>
                <c:pt idx="781">
                  <c:v>31042</c:v>
                </c:pt>
                <c:pt idx="782">
                  <c:v>31049</c:v>
                </c:pt>
                <c:pt idx="783">
                  <c:v>31056</c:v>
                </c:pt>
                <c:pt idx="784">
                  <c:v>31063</c:v>
                </c:pt>
                <c:pt idx="785">
                  <c:v>31070</c:v>
                </c:pt>
                <c:pt idx="786">
                  <c:v>31077</c:v>
                </c:pt>
                <c:pt idx="787">
                  <c:v>31084</c:v>
                </c:pt>
                <c:pt idx="788">
                  <c:v>31091</c:v>
                </c:pt>
                <c:pt idx="789">
                  <c:v>31098</c:v>
                </c:pt>
                <c:pt idx="790">
                  <c:v>31105</c:v>
                </c:pt>
                <c:pt idx="791">
                  <c:v>31112</c:v>
                </c:pt>
                <c:pt idx="792">
                  <c:v>31119</c:v>
                </c:pt>
                <c:pt idx="793">
                  <c:v>31126</c:v>
                </c:pt>
                <c:pt idx="794">
                  <c:v>31133</c:v>
                </c:pt>
                <c:pt idx="795">
                  <c:v>31140</c:v>
                </c:pt>
                <c:pt idx="796">
                  <c:v>31147</c:v>
                </c:pt>
                <c:pt idx="797">
                  <c:v>31154</c:v>
                </c:pt>
                <c:pt idx="798">
                  <c:v>31161</c:v>
                </c:pt>
                <c:pt idx="799">
                  <c:v>31168</c:v>
                </c:pt>
                <c:pt idx="800">
                  <c:v>31175</c:v>
                </c:pt>
                <c:pt idx="801">
                  <c:v>31182</c:v>
                </c:pt>
                <c:pt idx="802">
                  <c:v>31189</c:v>
                </c:pt>
                <c:pt idx="803">
                  <c:v>31196</c:v>
                </c:pt>
                <c:pt idx="804">
                  <c:v>31203</c:v>
                </c:pt>
                <c:pt idx="805">
                  <c:v>31210</c:v>
                </c:pt>
                <c:pt idx="806">
                  <c:v>31217</c:v>
                </c:pt>
                <c:pt idx="807">
                  <c:v>31224</c:v>
                </c:pt>
                <c:pt idx="808">
                  <c:v>31231</c:v>
                </c:pt>
                <c:pt idx="809">
                  <c:v>31238</c:v>
                </c:pt>
                <c:pt idx="810">
                  <c:v>31245</c:v>
                </c:pt>
                <c:pt idx="811">
                  <c:v>31252</c:v>
                </c:pt>
                <c:pt idx="812">
                  <c:v>31259</c:v>
                </c:pt>
                <c:pt idx="813">
                  <c:v>31266</c:v>
                </c:pt>
                <c:pt idx="814">
                  <c:v>31273</c:v>
                </c:pt>
                <c:pt idx="815">
                  <c:v>31280</c:v>
                </c:pt>
                <c:pt idx="816">
                  <c:v>31287</c:v>
                </c:pt>
                <c:pt idx="817">
                  <c:v>31294</c:v>
                </c:pt>
                <c:pt idx="818">
                  <c:v>31301</c:v>
                </c:pt>
                <c:pt idx="819">
                  <c:v>31308</c:v>
                </c:pt>
                <c:pt idx="820">
                  <c:v>31315</c:v>
                </c:pt>
                <c:pt idx="821">
                  <c:v>31322</c:v>
                </c:pt>
                <c:pt idx="822">
                  <c:v>31329</c:v>
                </c:pt>
                <c:pt idx="823">
                  <c:v>31336</c:v>
                </c:pt>
                <c:pt idx="824">
                  <c:v>31343</c:v>
                </c:pt>
                <c:pt idx="825">
                  <c:v>31350</c:v>
                </c:pt>
                <c:pt idx="826">
                  <c:v>31357</c:v>
                </c:pt>
                <c:pt idx="827">
                  <c:v>31364</c:v>
                </c:pt>
                <c:pt idx="828">
                  <c:v>31371</c:v>
                </c:pt>
                <c:pt idx="829">
                  <c:v>31378</c:v>
                </c:pt>
                <c:pt idx="830">
                  <c:v>31385</c:v>
                </c:pt>
                <c:pt idx="831">
                  <c:v>31392</c:v>
                </c:pt>
                <c:pt idx="832">
                  <c:v>31399</c:v>
                </c:pt>
                <c:pt idx="833">
                  <c:v>31405</c:v>
                </c:pt>
                <c:pt idx="834">
                  <c:v>31412</c:v>
                </c:pt>
                <c:pt idx="835">
                  <c:v>31420</c:v>
                </c:pt>
                <c:pt idx="836">
                  <c:v>31427</c:v>
                </c:pt>
                <c:pt idx="837">
                  <c:v>31434</c:v>
                </c:pt>
                <c:pt idx="838">
                  <c:v>31441</c:v>
                </c:pt>
                <c:pt idx="839">
                  <c:v>31448</c:v>
                </c:pt>
                <c:pt idx="840">
                  <c:v>31455</c:v>
                </c:pt>
                <c:pt idx="841">
                  <c:v>31462</c:v>
                </c:pt>
                <c:pt idx="842">
                  <c:v>31469</c:v>
                </c:pt>
                <c:pt idx="843">
                  <c:v>31476</c:v>
                </c:pt>
                <c:pt idx="844">
                  <c:v>31483</c:v>
                </c:pt>
                <c:pt idx="845">
                  <c:v>31490</c:v>
                </c:pt>
                <c:pt idx="846">
                  <c:v>31497</c:v>
                </c:pt>
                <c:pt idx="847">
                  <c:v>31504</c:v>
                </c:pt>
                <c:pt idx="848">
                  <c:v>31511</c:v>
                </c:pt>
                <c:pt idx="849">
                  <c:v>31518</c:v>
                </c:pt>
                <c:pt idx="850">
                  <c:v>31525</c:v>
                </c:pt>
                <c:pt idx="851">
                  <c:v>31532</c:v>
                </c:pt>
                <c:pt idx="852">
                  <c:v>31539</c:v>
                </c:pt>
                <c:pt idx="853">
                  <c:v>31546</c:v>
                </c:pt>
                <c:pt idx="854">
                  <c:v>31553</c:v>
                </c:pt>
                <c:pt idx="855">
                  <c:v>31560</c:v>
                </c:pt>
                <c:pt idx="856">
                  <c:v>31567</c:v>
                </c:pt>
                <c:pt idx="857">
                  <c:v>31574</c:v>
                </c:pt>
                <c:pt idx="858">
                  <c:v>31581</c:v>
                </c:pt>
                <c:pt idx="859">
                  <c:v>31588</c:v>
                </c:pt>
                <c:pt idx="860">
                  <c:v>31595</c:v>
                </c:pt>
                <c:pt idx="861">
                  <c:v>31602</c:v>
                </c:pt>
                <c:pt idx="862">
                  <c:v>31609</c:v>
                </c:pt>
                <c:pt idx="863">
                  <c:v>31616</c:v>
                </c:pt>
                <c:pt idx="864">
                  <c:v>31623</c:v>
                </c:pt>
                <c:pt idx="865">
                  <c:v>31630</c:v>
                </c:pt>
                <c:pt idx="866">
                  <c:v>31637</c:v>
                </c:pt>
                <c:pt idx="867">
                  <c:v>31644</c:v>
                </c:pt>
                <c:pt idx="868">
                  <c:v>31651</c:v>
                </c:pt>
                <c:pt idx="869">
                  <c:v>31658</c:v>
                </c:pt>
                <c:pt idx="870">
                  <c:v>31665</c:v>
                </c:pt>
                <c:pt idx="871">
                  <c:v>31672</c:v>
                </c:pt>
                <c:pt idx="872">
                  <c:v>31679</c:v>
                </c:pt>
                <c:pt idx="873">
                  <c:v>31686</c:v>
                </c:pt>
                <c:pt idx="874">
                  <c:v>31693</c:v>
                </c:pt>
                <c:pt idx="875">
                  <c:v>31700</c:v>
                </c:pt>
                <c:pt idx="876">
                  <c:v>31707</c:v>
                </c:pt>
                <c:pt idx="877">
                  <c:v>31714</c:v>
                </c:pt>
                <c:pt idx="878">
                  <c:v>31721</c:v>
                </c:pt>
                <c:pt idx="879">
                  <c:v>31728</c:v>
                </c:pt>
                <c:pt idx="880">
                  <c:v>31735</c:v>
                </c:pt>
                <c:pt idx="881">
                  <c:v>31742</c:v>
                </c:pt>
                <c:pt idx="882">
                  <c:v>31749</c:v>
                </c:pt>
                <c:pt idx="883">
                  <c:v>31756</c:v>
                </c:pt>
                <c:pt idx="884">
                  <c:v>31763</c:v>
                </c:pt>
                <c:pt idx="885">
                  <c:v>31770</c:v>
                </c:pt>
                <c:pt idx="886">
                  <c:v>31777</c:v>
                </c:pt>
                <c:pt idx="887">
                  <c:v>31784</c:v>
                </c:pt>
                <c:pt idx="888">
                  <c:v>31791</c:v>
                </c:pt>
                <c:pt idx="889">
                  <c:v>31798</c:v>
                </c:pt>
                <c:pt idx="890">
                  <c:v>31805</c:v>
                </c:pt>
                <c:pt idx="891">
                  <c:v>31812</c:v>
                </c:pt>
                <c:pt idx="892">
                  <c:v>31819</c:v>
                </c:pt>
                <c:pt idx="893">
                  <c:v>31826</c:v>
                </c:pt>
                <c:pt idx="894">
                  <c:v>31833</c:v>
                </c:pt>
                <c:pt idx="895">
                  <c:v>31840</c:v>
                </c:pt>
                <c:pt idx="896">
                  <c:v>31847</c:v>
                </c:pt>
                <c:pt idx="897">
                  <c:v>31854</c:v>
                </c:pt>
                <c:pt idx="898">
                  <c:v>31861</c:v>
                </c:pt>
                <c:pt idx="899">
                  <c:v>31868</c:v>
                </c:pt>
                <c:pt idx="900">
                  <c:v>31875</c:v>
                </c:pt>
                <c:pt idx="901">
                  <c:v>31882</c:v>
                </c:pt>
                <c:pt idx="902">
                  <c:v>31889</c:v>
                </c:pt>
                <c:pt idx="903">
                  <c:v>31896</c:v>
                </c:pt>
                <c:pt idx="904">
                  <c:v>31903</c:v>
                </c:pt>
                <c:pt idx="905">
                  <c:v>31910</c:v>
                </c:pt>
                <c:pt idx="906">
                  <c:v>31917</c:v>
                </c:pt>
                <c:pt idx="907">
                  <c:v>31924</c:v>
                </c:pt>
                <c:pt idx="908">
                  <c:v>31931</c:v>
                </c:pt>
                <c:pt idx="909">
                  <c:v>31938</c:v>
                </c:pt>
                <c:pt idx="910">
                  <c:v>31945</c:v>
                </c:pt>
                <c:pt idx="911">
                  <c:v>31952</c:v>
                </c:pt>
                <c:pt idx="912">
                  <c:v>31959</c:v>
                </c:pt>
                <c:pt idx="913">
                  <c:v>31966</c:v>
                </c:pt>
                <c:pt idx="914">
                  <c:v>31973</c:v>
                </c:pt>
                <c:pt idx="915">
                  <c:v>31980</c:v>
                </c:pt>
                <c:pt idx="916">
                  <c:v>31987</c:v>
                </c:pt>
                <c:pt idx="917">
                  <c:v>31994</c:v>
                </c:pt>
                <c:pt idx="918">
                  <c:v>32001</c:v>
                </c:pt>
                <c:pt idx="919">
                  <c:v>32008</c:v>
                </c:pt>
                <c:pt idx="920">
                  <c:v>32015</c:v>
                </c:pt>
                <c:pt idx="921">
                  <c:v>32022</c:v>
                </c:pt>
                <c:pt idx="922">
                  <c:v>32029</c:v>
                </c:pt>
                <c:pt idx="923">
                  <c:v>32036</c:v>
                </c:pt>
                <c:pt idx="924">
                  <c:v>32043</c:v>
                </c:pt>
                <c:pt idx="925">
                  <c:v>32050</c:v>
                </c:pt>
                <c:pt idx="926">
                  <c:v>32057</c:v>
                </c:pt>
                <c:pt idx="927">
                  <c:v>32064</c:v>
                </c:pt>
                <c:pt idx="928">
                  <c:v>32071</c:v>
                </c:pt>
                <c:pt idx="929">
                  <c:v>32078</c:v>
                </c:pt>
                <c:pt idx="930">
                  <c:v>32085</c:v>
                </c:pt>
                <c:pt idx="931">
                  <c:v>32091</c:v>
                </c:pt>
                <c:pt idx="932">
                  <c:v>32099</c:v>
                </c:pt>
                <c:pt idx="933">
                  <c:v>32106</c:v>
                </c:pt>
                <c:pt idx="934">
                  <c:v>32113</c:v>
                </c:pt>
                <c:pt idx="935">
                  <c:v>32120</c:v>
                </c:pt>
                <c:pt idx="936">
                  <c:v>32127</c:v>
                </c:pt>
                <c:pt idx="937">
                  <c:v>32134</c:v>
                </c:pt>
                <c:pt idx="938">
                  <c:v>32141</c:v>
                </c:pt>
                <c:pt idx="939">
                  <c:v>32148</c:v>
                </c:pt>
                <c:pt idx="940">
                  <c:v>32155</c:v>
                </c:pt>
                <c:pt idx="941">
                  <c:v>32162</c:v>
                </c:pt>
                <c:pt idx="942">
                  <c:v>32169</c:v>
                </c:pt>
                <c:pt idx="943">
                  <c:v>32176</c:v>
                </c:pt>
                <c:pt idx="944">
                  <c:v>32183</c:v>
                </c:pt>
                <c:pt idx="945">
                  <c:v>32190</c:v>
                </c:pt>
                <c:pt idx="946">
                  <c:v>32197</c:v>
                </c:pt>
                <c:pt idx="947">
                  <c:v>32204</c:v>
                </c:pt>
                <c:pt idx="948">
                  <c:v>32211</c:v>
                </c:pt>
                <c:pt idx="949">
                  <c:v>32218</c:v>
                </c:pt>
                <c:pt idx="950">
                  <c:v>32225</c:v>
                </c:pt>
                <c:pt idx="951">
                  <c:v>32232</c:v>
                </c:pt>
                <c:pt idx="952">
                  <c:v>32239</c:v>
                </c:pt>
                <c:pt idx="953">
                  <c:v>32246</c:v>
                </c:pt>
                <c:pt idx="954">
                  <c:v>32253</c:v>
                </c:pt>
                <c:pt idx="955">
                  <c:v>32260</c:v>
                </c:pt>
                <c:pt idx="956">
                  <c:v>32267</c:v>
                </c:pt>
                <c:pt idx="957">
                  <c:v>32274</c:v>
                </c:pt>
                <c:pt idx="958">
                  <c:v>32281</c:v>
                </c:pt>
                <c:pt idx="959">
                  <c:v>32288</c:v>
                </c:pt>
                <c:pt idx="960">
                  <c:v>32295</c:v>
                </c:pt>
                <c:pt idx="961">
                  <c:v>32302</c:v>
                </c:pt>
                <c:pt idx="962">
                  <c:v>32309</c:v>
                </c:pt>
                <c:pt idx="963">
                  <c:v>32316</c:v>
                </c:pt>
                <c:pt idx="964">
                  <c:v>32323</c:v>
                </c:pt>
                <c:pt idx="965">
                  <c:v>32330</c:v>
                </c:pt>
                <c:pt idx="966">
                  <c:v>32337</c:v>
                </c:pt>
                <c:pt idx="967">
                  <c:v>32344</c:v>
                </c:pt>
                <c:pt idx="968">
                  <c:v>32351</c:v>
                </c:pt>
                <c:pt idx="969">
                  <c:v>32358</c:v>
                </c:pt>
                <c:pt idx="970">
                  <c:v>32365</c:v>
                </c:pt>
                <c:pt idx="971">
                  <c:v>32372</c:v>
                </c:pt>
                <c:pt idx="972">
                  <c:v>32379</c:v>
                </c:pt>
                <c:pt idx="973">
                  <c:v>32386</c:v>
                </c:pt>
                <c:pt idx="974">
                  <c:v>32393</c:v>
                </c:pt>
                <c:pt idx="975">
                  <c:v>32400</c:v>
                </c:pt>
                <c:pt idx="976">
                  <c:v>32407</c:v>
                </c:pt>
                <c:pt idx="977">
                  <c:v>32414</c:v>
                </c:pt>
                <c:pt idx="978">
                  <c:v>32421</c:v>
                </c:pt>
                <c:pt idx="979">
                  <c:v>32428</c:v>
                </c:pt>
                <c:pt idx="980">
                  <c:v>32435</c:v>
                </c:pt>
                <c:pt idx="981">
                  <c:v>32442</c:v>
                </c:pt>
                <c:pt idx="982">
                  <c:v>32449</c:v>
                </c:pt>
                <c:pt idx="983">
                  <c:v>32456</c:v>
                </c:pt>
                <c:pt idx="984">
                  <c:v>32463</c:v>
                </c:pt>
                <c:pt idx="985">
                  <c:v>32470</c:v>
                </c:pt>
                <c:pt idx="986">
                  <c:v>32477</c:v>
                </c:pt>
                <c:pt idx="987">
                  <c:v>32484</c:v>
                </c:pt>
                <c:pt idx="988">
                  <c:v>32491</c:v>
                </c:pt>
                <c:pt idx="989">
                  <c:v>32498</c:v>
                </c:pt>
                <c:pt idx="990">
                  <c:v>32505</c:v>
                </c:pt>
                <c:pt idx="991">
                  <c:v>32512</c:v>
                </c:pt>
                <c:pt idx="992">
                  <c:v>32519</c:v>
                </c:pt>
                <c:pt idx="993">
                  <c:v>32526</c:v>
                </c:pt>
                <c:pt idx="994">
                  <c:v>32533</c:v>
                </c:pt>
                <c:pt idx="995">
                  <c:v>32540</c:v>
                </c:pt>
                <c:pt idx="996">
                  <c:v>32547</c:v>
                </c:pt>
                <c:pt idx="997">
                  <c:v>32554</c:v>
                </c:pt>
                <c:pt idx="998">
                  <c:v>32561</c:v>
                </c:pt>
                <c:pt idx="999">
                  <c:v>32568</c:v>
                </c:pt>
                <c:pt idx="1000">
                  <c:v>32575</c:v>
                </c:pt>
                <c:pt idx="1001">
                  <c:v>32582</c:v>
                </c:pt>
                <c:pt idx="1002">
                  <c:v>32589</c:v>
                </c:pt>
                <c:pt idx="1003">
                  <c:v>32596</c:v>
                </c:pt>
                <c:pt idx="1004">
                  <c:v>32603</c:v>
                </c:pt>
                <c:pt idx="1005">
                  <c:v>32610</c:v>
                </c:pt>
                <c:pt idx="1006">
                  <c:v>32617</c:v>
                </c:pt>
                <c:pt idx="1007">
                  <c:v>32624</c:v>
                </c:pt>
                <c:pt idx="1008">
                  <c:v>32631</c:v>
                </c:pt>
                <c:pt idx="1009">
                  <c:v>32638</c:v>
                </c:pt>
                <c:pt idx="1010">
                  <c:v>32645</c:v>
                </c:pt>
                <c:pt idx="1011">
                  <c:v>32652</c:v>
                </c:pt>
                <c:pt idx="1012">
                  <c:v>32659</c:v>
                </c:pt>
                <c:pt idx="1013">
                  <c:v>32666</c:v>
                </c:pt>
                <c:pt idx="1014">
                  <c:v>32673</c:v>
                </c:pt>
                <c:pt idx="1015">
                  <c:v>32680</c:v>
                </c:pt>
                <c:pt idx="1016">
                  <c:v>32687</c:v>
                </c:pt>
                <c:pt idx="1017">
                  <c:v>32694</c:v>
                </c:pt>
                <c:pt idx="1018">
                  <c:v>32701</c:v>
                </c:pt>
                <c:pt idx="1019">
                  <c:v>32708</c:v>
                </c:pt>
                <c:pt idx="1020">
                  <c:v>32715</c:v>
                </c:pt>
                <c:pt idx="1021">
                  <c:v>32722</c:v>
                </c:pt>
                <c:pt idx="1022">
                  <c:v>32729</c:v>
                </c:pt>
                <c:pt idx="1023">
                  <c:v>32736</c:v>
                </c:pt>
                <c:pt idx="1024">
                  <c:v>32743</c:v>
                </c:pt>
                <c:pt idx="1025">
                  <c:v>32750</c:v>
                </c:pt>
                <c:pt idx="1026">
                  <c:v>32757</c:v>
                </c:pt>
                <c:pt idx="1027">
                  <c:v>32764</c:v>
                </c:pt>
                <c:pt idx="1028">
                  <c:v>32771</c:v>
                </c:pt>
                <c:pt idx="1029">
                  <c:v>32778</c:v>
                </c:pt>
                <c:pt idx="1030">
                  <c:v>32785</c:v>
                </c:pt>
                <c:pt idx="1031">
                  <c:v>32792</c:v>
                </c:pt>
                <c:pt idx="1032">
                  <c:v>32799</c:v>
                </c:pt>
                <c:pt idx="1033">
                  <c:v>32806</c:v>
                </c:pt>
                <c:pt idx="1034">
                  <c:v>32813</c:v>
                </c:pt>
                <c:pt idx="1035">
                  <c:v>32820</c:v>
                </c:pt>
                <c:pt idx="1036">
                  <c:v>32827</c:v>
                </c:pt>
                <c:pt idx="1037">
                  <c:v>32834</c:v>
                </c:pt>
                <c:pt idx="1038">
                  <c:v>32841</c:v>
                </c:pt>
                <c:pt idx="1039">
                  <c:v>32848</c:v>
                </c:pt>
                <c:pt idx="1040">
                  <c:v>32855</c:v>
                </c:pt>
                <c:pt idx="1041">
                  <c:v>32862</c:v>
                </c:pt>
                <c:pt idx="1042">
                  <c:v>32869</c:v>
                </c:pt>
                <c:pt idx="1043">
                  <c:v>32876</c:v>
                </c:pt>
                <c:pt idx="1044">
                  <c:v>32883</c:v>
                </c:pt>
                <c:pt idx="1045">
                  <c:v>32890</c:v>
                </c:pt>
                <c:pt idx="1046">
                  <c:v>32897</c:v>
                </c:pt>
                <c:pt idx="1047">
                  <c:v>32904</c:v>
                </c:pt>
                <c:pt idx="1048">
                  <c:v>32911</c:v>
                </c:pt>
                <c:pt idx="1049">
                  <c:v>32918</c:v>
                </c:pt>
                <c:pt idx="1050">
                  <c:v>32925</c:v>
                </c:pt>
                <c:pt idx="1051">
                  <c:v>32932</c:v>
                </c:pt>
                <c:pt idx="1052">
                  <c:v>32939</c:v>
                </c:pt>
                <c:pt idx="1053">
                  <c:v>32946</c:v>
                </c:pt>
                <c:pt idx="1054">
                  <c:v>32953</c:v>
                </c:pt>
                <c:pt idx="1055">
                  <c:v>32960</c:v>
                </c:pt>
                <c:pt idx="1056">
                  <c:v>32967</c:v>
                </c:pt>
                <c:pt idx="1057">
                  <c:v>32974</c:v>
                </c:pt>
                <c:pt idx="1058">
                  <c:v>32981</c:v>
                </c:pt>
                <c:pt idx="1059">
                  <c:v>32988</c:v>
                </c:pt>
                <c:pt idx="1060">
                  <c:v>32995</c:v>
                </c:pt>
                <c:pt idx="1061">
                  <c:v>33002</c:v>
                </c:pt>
                <c:pt idx="1062">
                  <c:v>33009</c:v>
                </c:pt>
                <c:pt idx="1063">
                  <c:v>33016</c:v>
                </c:pt>
                <c:pt idx="1064">
                  <c:v>33023</c:v>
                </c:pt>
                <c:pt idx="1065">
                  <c:v>33030</c:v>
                </c:pt>
                <c:pt idx="1066">
                  <c:v>33037</c:v>
                </c:pt>
                <c:pt idx="1067">
                  <c:v>33044</c:v>
                </c:pt>
                <c:pt idx="1068">
                  <c:v>33051</c:v>
                </c:pt>
                <c:pt idx="1069">
                  <c:v>33057</c:v>
                </c:pt>
                <c:pt idx="1070">
                  <c:v>33065</c:v>
                </c:pt>
                <c:pt idx="1071">
                  <c:v>33072</c:v>
                </c:pt>
                <c:pt idx="1072">
                  <c:v>33079</c:v>
                </c:pt>
                <c:pt idx="1073">
                  <c:v>33086</c:v>
                </c:pt>
                <c:pt idx="1074">
                  <c:v>33093</c:v>
                </c:pt>
                <c:pt idx="1075">
                  <c:v>33100</c:v>
                </c:pt>
                <c:pt idx="1076">
                  <c:v>33107</c:v>
                </c:pt>
                <c:pt idx="1077">
                  <c:v>33114</c:v>
                </c:pt>
                <c:pt idx="1078">
                  <c:v>33121</c:v>
                </c:pt>
                <c:pt idx="1079">
                  <c:v>33128</c:v>
                </c:pt>
                <c:pt idx="1080">
                  <c:v>33135</c:v>
                </c:pt>
                <c:pt idx="1081">
                  <c:v>33142</c:v>
                </c:pt>
                <c:pt idx="1082">
                  <c:v>33149</c:v>
                </c:pt>
                <c:pt idx="1083">
                  <c:v>33156</c:v>
                </c:pt>
                <c:pt idx="1084">
                  <c:v>33163</c:v>
                </c:pt>
                <c:pt idx="1085">
                  <c:v>33170</c:v>
                </c:pt>
                <c:pt idx="1086">
                  <c:v>33177</c:v>
                </c:pt>
                <c:pt idx="1087">
                  <c:v>33184</c:v>
                </c:pt>
                <c:pt idx="1088">
                  <c:v>33191</c:v>
                </c:pt>
                <c:pt idx="1089">
                  <c:v>33198</c:v>
                </c:pt>
                <c:pt idx="1090">
                  <c:v>33205</c:v>
                </c:pt>
                <c:pt idx="1091">
                  <c:v>33212</c:v>
                </c:pt>
                <c:pt idx="1092">
                  <c:v>33219</c:v>
                </c:pt>
                <c:pt idx="1093">
                  <c:v>33226</c:v>
                </c:pt>
                <c:pt idx="1094">
                  <c:v>33233</c:v>
                </c:pt>
                <c:pt idx="1095">
                  <c:v>33240</c:v>
                </c:pt>
                <c:pt idx="1096">
                  <c:v>33247</c:v>
                </c:pt>
                <c:pt idx="1097">
                  <c:v>33254</c:v>
                </c:pt>
                <c:pt idx="1098">
                  <c:v>33261</c:v>
                </c:pt>
                <c:pt idx="1099">
                  <c:v>33268</c:v>
                </c:pt>
                <c:pt idx="1100">
                  <c:v>33275</c:v>
                </c:pt>
                <c:pt idx="1101">
                  <c:v>33282</c:v>
                </c:pt>
                <c:pt idx="1102">
                  <c:v>33289</c:v>
                </c:pt>
                <c:pt idx="1103">
                  <c:v>33296</c:v>
                </c:pt>
                <c:pt idx="1104">
                  <c:v>33303</c:v>
                </c:pt>
                <c:pt idx="1105">
                  <c:v>33310</c:v>
                </c:pt>
                <c:pt idx="1106">
                  <c:v>33317</c:v>
                </c:pt>
                <c:pt idx="1107">
                  <c:v>33324</c:v>
                </c:pt>
                <c:pt idx="1108">
                  <c:v>33331</c:v>
                </c:pt>
                <c:pt idx="1109">
                  <c:v>33338</c:v>
                </c:pt>
                <c:pt idx="1110">
                  <c:v>33345</c:v>
                </c:pt>
                <c:pt idx="1111">
                  <c:v>33352</c:v>
                </c:pt>
                <c:pt idx="1112">
                  <c:v>33359</c:v>
                </c:pt>
                <c:pt idx="1113">
                  <c:v>33366</c:v>
                </c:pt>
                <c:pt idx="1114">
                  <c:v>33373</c:v>
                </c:pt>
                <c:pt idx="1115">
                  <c:v>33380</c:v>
                </c:pt>
                <c:pt idx="1116">
                  <c:v>33387</c:v>
                </c:pt>
                <c:pt idx="1117">
                  <c:v>33394</c:v>
                </c:pt>
                <c:pt idx="1118">
                  <c:v>33401</c:v>
                </c:pt>
                <c:pt idx="1119">
                  <c:v>33408</c:v>
                </c:pt>
                <c:pt idx="1120">
                  <c:v>33415</c:v>
                </c:pt>
                <c:pt idx="1121">
                  <c:v>33422</c:v>
                </c:pt>
                <c:pt idx="1122">
                  <c:v>33429</c:v>
                </c:pt>
                <c:pt idx="1123">
                  <c:v>33436</c:v>
                </c:pt>
                <c:pt idx="1124">
                  <c:v>33443</c:v>
                </c:pt>
                <c:pt idx="1125">
                  <c:v>33450</c:v>
                </c:pt>
                <c:pt idx="1126">
                  <c:v>33457</c:v>
                </c:pt>
                <c:pt idx="1127">
                  <c:v>33464</c:v>
                </c:pt>
                <c:pt idx="1128">
                  <c:v>33471</c:v>
                </c:pt>
                <c:pt idx="1129">
                  <c:v>33478</c:v>
                </c:pt>
                <c:pt idx="1130">
                  <c:v>33485</c:v>
                </c:pt>
                <c:pt idx="1131">
                  <c:v>33492</c:v>
                </c:pt>
                <c:pt idx="1132">
                  <c:v>33499</c:v>
                </c:pt>
                <c:pt idx="1133">
                  <c:v>33506</c:v>
                </c:pt>
                <c:pt idx="1134">
                  <c:v>33513</c:v>
                </c:pt>
                <c:pt idx="1135">
                  <c:v>33520</c:v>
                </c:pt>
                <c:pt idx="1136">
                  <c:v>33527</c:v>
                </c:pt>
                <c:pt idx="1137">
                  <c:v>33534</c:v>
                </c:pt>
                <c:pt idx="1138">
                  <c:v>33541</c:v>
                </c:pt>
                <c:pt idx="1139">
                  <c:v>33548</c:v>
                </c:pt>
                <c:pt idx="1140">
                  <c:v>33555</c:v>
                </c:pt>
                <c:pt idx="1141">
                  <c:v>33562</c:v>
                </c:pt>
                <c:pt idx="1142">
                  <c:v>33569</c:v>
                </c:pt>
                <c:pt idx="1143">
                  <c:v>33576</c:v>
                </c:pt>
                <c:pt idx="1144">
                  <c:v>33583</c:v>
                </c:pt>
                <c:pt idx="1145">
                  <c:v>33590</c:v>
                </c:pt>
                <c:pt idx="1146">
                  <c:v>33596</c:v>
                </c:pt>
                <c:pt idx="1147">
                  <c:v>33603</c:v>
                </c:pt>
                <c:pt idx="1148">
                  <c:v>33611</c:v>
                </c:pt>
                <c:pt idx="1149">
                  <c:v>33618</c:v>
                </c:pt>
                <c:pt idx="1150">
                  <c:v>33625</c:v>
                </c:pt>
                <c:pt idx="1151">
                  <c:v>33632</c:v>
                </c:pt>
                <c:pt idx="1152">
                  <c:v>33639</c:v>
                </c:pt>
                <c:pt idx="1153">
                  <c:v>33646</c:v>
                </c:pt>
                <c:pt idx="1154">
                  <c:v>33653</c:v>
                </c:pt>
                <c:pt idx="1155">
                  <c:v>33660</c:v>
                </c:pt>
                <c:pt idx="1156">
                  <c:v>33667</c:v>
                </c:pt>
                <c:pt idx="1157">
                  <c:v>33674</c:v>
                </c:pt>
                <c:pt idx="1158">
                  <c:v>33681</c:v>
                </c:pt>
                <c:pt idx="1159">
                  <c:v>33688</c:v>
                </c:pt>
                <c:pt idx="1160">
                  <c:v>33695</c:v>
                </c:pt>
                <c:pt idx="1161">
                  <c:v>33702</c:v>
                </c:pt>
                <c:pt idx="1162">
                  <c:v>33709</c:v>
                </c:pt>
                <c:pt idx="1163">
                  <c:v>33716</c:v>
                </c:pt>
                <c:pt idx="1164">
                  <c:v>33723</c:v>
                </c:pt>
                <c:pt idx="1165">
                  <c:v>33730</c:v>
                </c:pt>
                <c:pt idx="1166">
                  <c:v>33737</c:v>
                </c:pt>
                <c:pt idx="1167">
                  <c:v>33744</c:v>
                </c:pt>
                <c:pt idx="1168">
                  <c:v>33751</c:v>
                </c:pt>
                <c:pt idx="1169">
                  <c:v>33758</c:v>
                </c:pt>
                <c:pt idx="1170">
                  <c:v>33765</c:v>
                </c:pt>
                <c:pt idx="1171">
                  <c:v>33772</c:v>
                </c:pt>
                <c:pt idx="1172">
                  <c:v>33779</c:v>
                </c:pt>
                <c:pt idx="1173">
                  <c:v>33786</c:v>
                </c:pt>
                <c:pt idx="1174">
                  <c:v>33793</c:v>
                </c:pt>
                <c:pt idx="1175">
                  <c:v>33800</c:v>
                </c:pt>
                <c:pt idx="1176">
                  <c:v>33807</c:v>
                </c:pt>
                <c:pt idx="1177">
                  <c:v>33814</c:v>
                </c:pt>
                <c:pt idx="1178">
                  <c:v>33821</c:v>
                </c:pt>
                <c:pt idx="1179">
                  <c:v>33828</c:v>
                </c:pt>
                <c:pt idx="1180">
                  <c:v>33835</c:v>
                </c:pt>
                <c:pt idx="1181">
                  <c:v>33842</c:v>
                </c:pt>
                <c:pt idx="1182">
                  <c:v>33849</c:v>
                </c:pt>
                <c:pt idx="1183">
                  <c:v>33856</c:v>
                </c:pt>
                <c:pt idx="1184">
                  <c:v>33863</c:v>
                </c:pt>
                <c:pt idx="1185">
                  <c:v>33870</c:v>
                </c:pt>
                <c:pt idx="1186">
                  <c:v>33877</c:v>
                </c:pt>
                <c:pt idx="1187">
                  <c:v>33884</c:v>
                </c:pt>
                <c:pt idx="1188">
                  <c:v>33891</c:v>
                </c:pt>
                <c:pt idx="1189">
                  <c:v>33898</c:v>
                </c:pt>
                <c:pt idx="1190">
                  <c:v>33905</c:v>
                </c:pt>
                <c:pt idx="1191">
                  <c:v>33912</c:v>
                </c:pt>
                <c:pt idx="1192">
                  <c:v>33918</c:v>
                </c:pt>
                <c:pt idx="1193">
                  <c:v>33926</c:v>
                </c:pt>
                <c:pt idx="1194">
                  <c:v>33933</c:v>
                </c:pt>
                <c:pt idx="1195">
                  <c:v>33940</c:v>
                </c:pt>
                <c:pt idx="1196">
                  <c:v>33947</c:v>
                </c:pt>
                <c:pt idx="1197">
                  <c:v>33954</c:v>
                </c:pt>
                <c:pt idx="1198">
                  <c:v>33961</c:v>
                </c:pt>
                <c:pt idx="1199">
                  <c:v>33968</c:v>
                </c:pt>
                <c:pt idx="1200">
                  <c:v>33975</c:v>
                </c:pt>
                <c:pt idx="1201">
                  <c:v>33982</c:v>
                </c:pt>
                <c:pt idx="1202">
                  <c:v>33989</c:v>
                </c:pt>
                <c:pt idx="1203">
                  <c:v>33996</c:v>
                </c:pt>
                <c:pt idx="1204">
                  <c:v>34003</c:v>
                </c:pt>
                <c:pt idx="1205">
                  <c:v>34010</c:v>
                </c:pt>
                <c:pt idx="1206">
                  <c:v>34017</c:v>
                </c:pt>
                <c:pt idx="1207">
                  <c:v>34024</c:v>
                </c:pt>
                <c:pt idx="1208">
                  <c:v>34031</c:v>
                </c:pt>
                <c:pt idx="1209">
                  <c:v>34038</c:v>
                </c:pt>
                <c:pt idx="1210">
                  <c:v>34045</c:v>
                </c:pt>
                <c:pt idx="1211">
                  <c:v>34052</c:v>
                </c:pt>
                <c:pt idx="1212">
                  <c:v>34059</c:v>
                </c:pt>
                <c:pt idx="1213">
                  <c:v>34066</c:v>
                </c:pt>
                <c:pt idx="1214">
                  <c:v>34073</c:v>
                </c:pt>
                <c:pt idx="1215">
                  <c:v>34080</c:v>
                </c:pt>
                <c:pt idx="1216">
                  <c:v>34087</c:v>
                </c:pt>
                <c:pt idx="1217">
                  <c:v>34094</c:v>
                </c:pt>
                <c:pt idx="1218">
                  <c:v>34101</c:v>
                </c:pt>
                <c:pt idx="1219">
                  <c:v>34108</c:v>
                </c:pt>
                <c:pt idx="1220">
                  <c:v>34115</c:v>
                </c:pt>
                <c:pt idx="1221">
                  <c:v>34122</c:v>
                </c:pt>
                <c:pt idx="1222">
                  <c:v>34129</c:v>
                </c:pt>
                <c:pt idx="1223">
                  <c:v>34136</c:v>
                </c:pt>
                <c:pt idx="1224">
                  <c:v>34143</c:v>
                </c:pt>
                <c:pt idx="1225">
                  <c:v>34150</c:v>
                </c:pt>
                <c:pt idx="1226">
                  <c:v>34157</c:v>
                </c:pt>
                <c:pt idx="1227">
                  <c:v>34164</c:v>
                </c:pt>
                <c:pt idx="1228">
                  <c:v>34171</c:v>
                </c:pt>
                <c:pt idx="1229">
                  <c:v>34178</c:v>
                </c:pt>
                <c:pt idx="1230">
                  <c:v>34185</c:v>
                </c:pt>
                <c:pt idx="1231">
                  <c:v>34192</c:v>
                </c:pt>
                <c:pt idx="1232">
                  <c:v>34199</c:v>
                </c:pt>
                <c:pt idx="1233">
                  <c:v>34206</c:v>
                </c:pt>
                <c:pt idx="1234">
                  <c:v>34213</c:v>
                </c:pt>
                <c:pt idx="1235">
                  <c:v>34220</c:v>
                </c:pt>
                <c:pt idx="1236">
                  <c:v>34227</c:v>
                </c:pt>
                <c:pt idx="1237">
                  <c:v>34234</c:v>
                </c:pt>
                <c:pt idx="1238">
                  <c:v>34241</c:v>
                </c:pt>
                <c:pt idx="1239">
                  <c:v>34248</c:v>
                </c:pt>
                <c:pt idx="1240">
                  <c:v>34255</c:v>
                </c:pt>
                <c:pt idx="1241">
                  <c:v>34262</c:v>
                </c:pt>
                <c:pt idx="1242">
                  <c:v>34269</c:v>
                </c:pt>
                <c:pt idx="1243">
                  <c:v>34276</c:v>
                </c:pt>
                <c:pt idx="1244">
                  <c:v>34283</c:v>
                </c:pt>
                <c:pt idx="1245">
                  <c:v>34290</c:v>
                </c:pt>
                <c:pt idx="1246">
                  <c:v>34297</c:v>
                </c:pt>
                <c:pt idx="1247">
                  <c:v>34304</c:v>
                </c:pt>
                <c:pt idx="1248">
                  <c:v>34311</c:v>
                </c:pt>
                <c:pt idx="1249">
                  <c:v>34318</c:v>
                </c:pt>
                <c:pt idx="1250">
                  <c:v>34325</c:v>
                </c:pt>
                <c:pt idx="1251">
                  <c:v>34332</c:v>
                </c:pt>
                <c:pt idx="1252">
                  <c:v>34339</c:v>
                </c:pt>
                <c:pt idx="1253">
                  <c:v>34346</c:v>
                </c:pt>
                <c:pt idx="1254">
                  <c:v>34353</c:v>
                </c:pt>
                <c:pt idx="1255">
                  <c:v>34360</c:v>
                </c:pt>
                <c:pt idx="1256">
                  <c:v>34367</c:v>
                </c:pt>
                <c:pt idx="1257">
                  <c:v>34374</c:v>
                </c:pt>
                <c:pt idx="1258">
                  <c:v>34381</c:v>
                </c:pt>
                <c:pt idx="1259">
                  <c:v>34388</c:v>
                </c:pt>
                <c:pt idx="1260">
                  <c:v>34395</c:v>
                </c:pt>
                <c:pt idx="1261">
                  <c:v>34402</c:v>
                </c:pt>
                <c:pt idx="1262">
                  <c:v>34409</c:v>
                </c:pt>
                <c:pt idx="1263">
                  <c:v>34416</c:v>
                </c:pt>
                <c:pt idx="1264">
                  <c:v>34423</c:v>
                </c:pt>
                <c:pt idx="1265">
                  <c:v>34430</c:v>
                </c:pt>
                <c:pt idx="1266">
                  <c:v>34437</c:v>
                </c:pt>
              </c:numCache>
            </c:numRef>
          </c:cat>
          <c:val>
            <c:numRef>
              <c:f>exercise!$L$5:$L$1271</c:f>
              <c:numCache>
                <c:formatCode>General</c:formatCode>
                <c:ptCount val="1267"/>
                <c:pt idx="1">
                  <c:v>9.0000000000001494E-4</c:v>
                </c:pt>
                <c:pt idx="2">
                  <c:v>1.6000000000000029E-3</c:v>
                </c:pt>
                <c:pt idx="3">
                  <c:v>6.4000000000000116E-3</c:v>
                </c:pt>
                <c:pt idx="4">
                  <c:v>6.25E-2</c:v>
                </c:pt>
                <c:pt idx="5">
                  <c:v>0.16810000000000011</c:v>
                </c:pt>
                <c:pt idx="6">
                  <c:v>0.23040000000000041</c:v>
                </c:pt>
                <c:pt idx="7">
                  <c:v>1.4400000000000026E-2</c:v>
                </c:pt>
                <c:pt idx="8">
                  <c:v>1.6000000000000029E-3</c:v>
                </c:pt>
                <c:pt idx="9">
                  <c:v>4.4099999999999986E-2</c:v>
                </c:pt>
                <c:pt idx="10">
                  <c:v>9.0000000000001494E-4</c:v>
                </c:pt>
                <c:pt idx="11">
                  <c:v>0.3599999999999996</c:v>
                </c:pt>
                <c:pt idx="12">
                  <c:v>3.6099999999999813E-2</c:v>
                </c:pt>
                <c:pt idx="13">
                  <c:v>8.0999999999999753E-3</c:v>
                </c:pt>
                <c:pt idx="14">
                  <c:v>2.4999999999999823E-3</c:v>
                </c:pt>
                <c:pt idx="15">
                  <c:v>0.12960000000000024</c:v>
                </c:pt>
                <c:pt idx="16">
                  <c:v>2.8899999999999974E-2</c:v>
                </c:pt>
                <c:pt idx="17">
                  <c:v>0</c:v>
                </c:pt>
                <c:pt idx="18">
                  <c:v>8.0999999999999753E-3</c:v>
                </c:pt>
                <c:pt idx="19">
                  <c:v>2.2500000000000107E-2</c:v>
                </c:pt>
                <c:pt idx="20">
                  <c:v>0.13690000000000008</c:v>
                </c:pt>
                <c:pt idx="21">
                  <c:v>5.2900000000000197E-2</c:v>
                </c:pt>
                <c:pt idx="22">
                  <c:v>2.4999999999999823E-3</c:v>
                </c:pt>
                <c:pt idx="23">
                  <c:v>1.6000000000000029E-3</c:v>
                </c:pt>
                <c:pt idx="24">
                  <c:v>9.9999999999999291E-3</c:v>
                </c:pt>
                <c:pt idx="25">
                  <c:v>1.9599999999999909E-2</c:v>
                </c:pt>
                <c:pt idx="26">
                  <c:v>3.6099999999999813E-2</c:v>
                </c:pt>
                <c:pt idx="27">
                  <c:v>3.2399999999999901E-2</c:v>
                </c:pt>
                <c:pt idx="28">
                  <c:v>1.9600000000000159E-2</c:v>
                </c:pt>
                <c:pt idx="29">
                  <c:v>9.0000000000001494E-4</c:v>
                </c:pt>
                <c:pt idx="30">
                  <c:v>1.4400000000000026E-2</c:v>
                </c:pt>
                <c:pt idx="31">
                  <c:v>2.4999999999999823E-3</c:v>
                </c:pt>
                <c:pt idx="32">
                  <c:v>1.9599999999999909E-2</c:v>
                </c:pt>
                <c:pt idx="33">
                  <c:v>2.5600000000000046E-2</c:v>
                </c:pt>
                <c:pt idx="34">
                  <c:v>2.2500000000000107E-2</c:v>
                </c:pt>
                <c:pt idx="35">
                  <c:v>0</c:v>
                </c:pt>
                <c:pt idx="36">
                  <c:v>4.000000000000007E-2</c:v>
                </c:pt>
                <c:pt idx="37">
                  <c:v>0.2401000000000002</c:v>
                </c:pt>
                <c:pt idx="38">
                  <c:v>1.6899999999999971E-2</c:v>
                </c:pt>
                <c:pt idx="39">
                  <c:v>4.8399999999999888E-2</c:v>
                </c:pt>
                <c:pt idx="40">
                  <c:v>9.9999999999999291E-3</c:v>
                </c:pt>
                <c:pt idx="41">
                  <c:v>1.9599999999999909E-2</c:v>
                </c:pt>
                <c:pt idx="42">
                  <c:v>3.5999999999999531E-3</c:v>
                </c:pt>
                <c:pt idx="43">
                  <c:v>0.10240000000000019</c:v>
                </c:pt>
                <c:pt idx="44">
                  <c:v>3.5999999999999531E-3</c:v>
                </c:pt>
                <c:pt idx="45">
                  <c:v>6.7599999999999882E-2</c:v>
                </c:pt>
                <c:pt idx="46">
                  <c:v>3.240000000000022E-2</c:v>
                </c:pt>
                <c:pt idx="47">
                  <c:v>8.0999999999999753E-3</c:v>
                </c:pt>
                <c:pt idx="48">
                  <c:v>9.9999999999995736E-5</c:v>
                </c:pt>
                <c:pt idx="49">
                  <c:v>4.000000000000007E-2</c:v>
                </c:pt>
                <c:pt idx="50">
                  <c:v>1.0000000000000106E-2</c:v>
                </c:pt>
                <c:pt idx="51">
                  <c:v>8.9999999999996159E-4</c:v>
                </c:pt>
                <c:pt idx="52">
                  <c:v>2.4999999999999823E-3</c:v>
                </c:pt>
                <c:pt idx="53">
                  <c:v>7.8400000000000136E-2</c:v>
                </c:pt>
                <c:pt idx="54">
                  <c:v>0.14439999999999992</c:v>
                </c:pt>
                <c:pt idx="55">
                  <c:v>1.6000000000000029E-3</c:v>
                </c:pt>
                <c:pt idx="56">
                  <c:v>1.6899999999999971E-2</c:v>
                </c:pt>
                <c:pt idx="57">
                  <c:v>0.15209999999999976</c:v>
                </c:pt>
                <c:pt idx="58">
                  <c:v>1.0000000000000018E-2</c:v>
                </c:pt>
                <c:pt idx="59">
                  <c:v>3.6099999999999979E-2</c:v>
                </c:pt>
                <c:pt idx="60">
                  <c:v>4.9000000000000397E-3</c:v>
                </c:pt>
                <c:pt idx="61">
                  <c:v>1.6000000000000029E-3</c:v>
                </c:pt>
                <c:pt idx="62">
                  <c:v>4.8400000000000089E-2</c:v>
                </c:pt>
                <c:pt idx="63">
                  <c:v>1.6899999999999971E-2</c:v>
                </c:pt>
                <c:pt idx="64">
                  <c:v>6.25E-2</c:v>
                </c:pt>
                <c:pt idx="65">
                  <c:v>3.2399999999999901E-2</c:v>
                </c:pt>
                <c:pt idx="66">
                  <c:v>3.2400000000000061E-2</c:v>
                </c:pt>
                <c:pt idx="67">
                  <c:v>1.9600000000000034E-2</c:v>
                </c:pt>
                <c:pt idx="68">
                  <c:v>3.2400000000000061E-2</c:v>
                </c:pt>
                <c:pt idx="69">
                  <c:v>1.4400000000000026E-2</c:v>
                </c:pt>
                <c:pt idx="70">
                  <c:v>4.0000000000000072E-4</c:v>
                </c:pt>
                <c:pt idx="71">
                  <c:v>0.19359999999999997</c:v>
                </c:pt>
                <c:pt idx="72">
                  <c:v>4.0000000000001845E-4</c:v>
                </c:pt>
                <c:pt idx="73">
                  <c:v>1.9600000000000159E-2</c:v>
                </c:pt>
                <c:pt idx="74">
                  <c:v>0.1155999999999999</c:v>
                </c:pt>
                <c:pt idx="75">
                  <c:v>0.13690000000000008</c:v>
                </c:pt>
                <c:pt idx="76">
                  <c:v>2.249999999999984E-2</c:v>
                </c:pt>
                <c:pt idx="77">
                  <c:v>0.15999999999999959</c:v>
                </c:pt>
                <c:pt idx="78">
                  <c:v>4.000000000000007E-2</c:v>
                </c:pt>
                <c:pt idx="79">
                  <c:v>4.9000000000000397E-3</c:v>
                </c:pt>
                <c:pt idx="80">
                  <c:v>8.1000000000001349E-3</c:v>
                </c:pt>
                <c:pt idx="81">
                  <c:v>1.000000000000135E-4</c:v>
                </c:pt>
                <c:pt idx="82">
                  <c:v>9.9999999999999291E-3</c:v>
                </c:pt>
                <c:pt idx="83">
                  <c:v>1.2100000000000071E-2</c:v>
                </c:pt>
                <c:pt idx="84">
                  <c:v>0.19359999999999955</c:v>
                </c:pt>
                <c:pt idx="85">
                  <c:v>2.4999999999999823E-3</c:v>
                </c:pt>
                <c:pt idx="86">
                  <c:v>5.2900000000000197E-2</c:v>
                </c:pt>
                <c:pt idx="87">
                  <c:v>9.9999999999999291E-3</c:v>
                </c:pt>
                <c:pt idx="88">
                  <c:v>6.25E-2</c:v>
                </c:pt>
                <c:pt idx="89">
                  <c:v>6.4000000000000116E-3</c:v>
                </c:pt>
                <c:pt idx="90">
                  <c:v>9.9999999999999291E-3</c:v>
                </c:pt>
                <c:pt idx="91">
                  <c:v>1.6899999999999971E-2</c:v>
                </c:pt>
                <c:pt idx="92">
                  <c:v>9.9999999999999291E-3</c:v>
                </c:pt>
                <c:pt idx="93">
                  <c:v>3.9999999999998294E-4</c:v>
                </c:pt>
                <c:pt idx="94">
                  <c:v>8.0999999999999753E-3</c:v>
                </c:pt>
                <c:pt idx="95">
                  <c:v>4.4099999999999986E-2</c:v>
                </c:pt>
                <c:pt idx="96">
                  <c:v>9.0000000000001494E-4</c:v>
                </c:pt>
                <c:pt idx="97">
                  <c:v>2.5000000000000712E-3</c:v>
                </c:pt>
                <c:pt idx="98">
                  <c:v>6.7600000000000354E-2</c:v>
                </c:pt>
                <c:pt idx="99">
                  <c:v>8.1000000000001349E-3</c:v>
                </c:pt>
                <c:pt idx="100">
                  <c:v>4.4099999999999986E-2</c:v>
                </c:pt>
                <c:pt idx="101">
                  <c:v>4.0000000000001845E-4</c:v>
                </c:pt>
                <c:pt idx="102">
                  <c:v>6.4000000000000116E-3</c:v>
                </c:pt>
                <c:pt idx="103">
                  <c:v>7.8400000000000136E-2</c:v>
                </c:pt>
                <c:pt idx="104">
                  <c:v>4.8999999999999773E-3</c:v>
                </c:pt>
                <c:pt idx="105">
                  <c:v>0.21159999999999995</c:v>
                </c:pt>
                <c:pt idx="106">
                  <c:v>4.8999999999999773E-3</c:v>
                </c:pt>
                <c:pt idx="107">
                  <c:v>2.5600000000000046E-2</c:v>
                </c:pt>
                <c:pt idx="108">
                  <c:v>3.6000000000000064E-3</c:v>
                </c:pt>
                <c:pt idx="109">
                  <c:v>5.7599999999999887E-2</c:v>
                </c:pt>
                <c:pt idx="110">
                  <c:v>1.0000000000000018E-2</c:v>
                </c:pt>
                <c:pt idx="111">
                  <c:v>1.4400000000000026E-2</c:v>
                </c:pt>
                <c:pt idx="112">
                  <c:v>8.4100000000000022E-2</c:v>
                </c:pt>
                <c:pt idx="113">
                  <c:v>8.0999999999999753E-3</c:v>
                </c:pt>
                <c:pt idx="114">
                  <c:v>0.14439999999999992</c:v>
                </c:pt>
                <c:pt idx="115">
                  <c:v>2.8899999999999974E-2</c:v>
                </c:pt>
                <c:pt idx="116">
                  <c:v>1.0000000000000018E-2</c:v>
                </c:pt>
                <c:pt idx="117">
                  <c:v>2.5000000000000265E-3</c:v>
                </c:pt>
                <c:pt idx="118">
                  <c:v>0</c:v>
                </c:pt>
                <c:pt idx="119">
                  <c:v>3.2399999999999901E-2</c:v>
                </c:pt>
                <c:pt idx="120">
                  <c:v>3.6000000000000064E-3</c:v>
                </c:pt>
                <c:pt idx="121">
                  <c:v>4.0000000000000072E-4</c:v>
                </c:pt>
                <c:pt idx="122">
                  <c:v>4.0000000000000072E-4</c:v>
                </c:pt>
                <c:pt idx="123">
                  <c:v>2.5599999999999904E-2</c:v>
                </c:pt>
                <c:pt idx="124">
                  <c:v>3.6000000000000064E-3</c:v>
                </c:pt>
                <c:pt idx="125">
                  <c:v>8.9999999999998827E-4</c:v>
                </c:pt>
                <c:pt idx="126">
                  <c:v>4.8999999999999773E-3</c:v>
                </c:pt>
                <c:pt idx="127">
                  <c:v>4.0000000000000072E-4</c:v>
                </c:pt>
                <c:pt idx="128">
                  <c:v>1.2100000000000071E-2</c:v>
                </c:pt>
                <c:pt idx="129">
                  <c:v>1.0000000000000018E-2</c:v>
                </c:pt>
                <c:pt idx="130">
                  <c:v>4.4099999999999986E-2</c:v>
                </c:pt>
                <c:pt idx="131">
                  <c:v>9.9999999999995736E-5</c:v>
                </c:pt>
                <c:pt idx="132">
                  <c:v>2.5600000000000046E-2</c:v>
                </c:pt>
                <c:pt idx="133">
                  <c:v>2.4999999999999823E-3</c:v>
                </c:pt>
                <c:pt idx="134">
                  <c:v>3.6099999999999979E-2</c:v>
                </c:pt>
                <c:pt idx="135">
                  <c:v>8.0999999999999753E-3</c:v>
                </c:pt>
                <c:pt idx="136">
                  <c:v>2.5000000000000265E-3</c:v>
                </c:pt>
                <c:pt idx="137">
                  <c:v>7.2899999999999771E-2</c:v>
                </c:pt>
                <c:pt idx="138">
                  <c:v>0.13690000000000008</c:v>
                </c:pt>
                <c:pt idx="139">
                  <c:v>2.5600000000000046E-2</c:v>
                </c:pt>
                <c:pt idx="140">
                  <c:v>0</c:v>
                </c:pt>
                <c:pt idx="141">
                  <c:v>6.4000000000000116E-3</c:v>
                </c:pt>
                <c:pt idx="142">
                  <c:v>3.9999999999998294E-4</c:v>
                </c:pt>
                <c:pt idx="143">
                  <c:v>6.4000000000000116E-3</c:v>
                </c:pt>
                <c:pt idx="144">
                  <c:v>4.8999999999999157E-3</c:v>
                </c:pt>
                <c:pt idx="145">
                  <c:v>9.0000000000001494E-4</c:v>
                </c:pt>
                <c:pt idx="146">
                  <c:v>2.4999999999999823E-3</c:v>
                </c:pt>
                <c:pt idx="147">
                  <c:v>9.9999999999995736E-5</c:v>
                </c:pt>
                <c:pt idx="148">
                  <c:v>0</c:v>
                </c:pt>
                <c:pt idx="149">
                  <c:v>9.9999999999995736E-5</c:v>
                </c:pt>
                <c:pt idx="150">
                  <c:v>9.9999999999999291E-3</c:v>
                </c:pt>
                <c:pt idx="151">
                  <c:v>9.0000000000001494E-4</c:v>
                </c:pt>
                <c:pt idx="152">
                  <c:v>1.6899999999999971E-2</c:v>
                </c:pt>
                <c:pt idx="153">
                  <c:v>0</c:v>
                </c:pt>
                <c:pt idx="154">
                  <c:v>2.2500000000000107E-2</c:v>
                </c:pt>
                <c:pt idx="155">
                  <c:v>1.6000000000000029E-3</c:v>
                </c:pt>
                <c:pt idx="156">
                  <c:v>2.4999999999999823E-3</c:v>
                </c:pt>
                <c:pt idx="157">
                  <c:v>9.0000000000001494E-4</c:v>
                </c:pt>
                <c:pt idx="158">
                  <c:v>2.8899999999999974E-2</c:v>
                </c:pt>
                <c:pt idx="159">
                  <c:v>9.6099999999999755E-2</c:v>
                </c:pt>
                <c:pt idx="160">
                  <c:v>9.9999999999995736E-5</c:v>
                </c:pt>
                <c:pt idx="161">
                  <c:v>1.2099999999999875E-2</c:v>
                </c:pt>
                <c:pt idx="162">
                  <c:v>1.9600000000000159E-2</c:v>
                </c:pt>
                <c:pt idx="163">
                  <c:v>3.6100000000000146E-2</c:v>
                </c:pt>
                <c:pt idx="164">
                  <c:v>5.2899999999999787E-2</c:v>
                </c:pt>
                <c:pt idx="165">
                  <c:v>4.0000000000001845E-4</c:v>
                </c:pt>
                <c:pt idx="166">
                  <c:v>3.6099999999999813E-2</c:v>
                </c:pt>
                <c:pt idx="167">
                  <c:v>8.4100000000000022E-2</c:v>
                </c:pt>
                <c:pt idx="168">
                  <c:v>4.8999999999999157E-3</c:v>
                </c:pt>
                <c:pt idx="169">
                  <c:v>5.2899999999999787E-2</c:v>
                </c:pt>
                <c:pt idx="170">
                  <c:v>8.4100000000000022E-2</c:v>
                </c:pt>
                <c:pt idx="171">
                  <c:v>1.2099999999999875E-2</c:v>
                </c:pt>
                <c:pt idx="172">
                  <c:v>2.8899999999999974E-2</c:v>
                </c:pt>
                <c:pt idx="173">
                  <c:v>4.0000000000001845E-4</c:v>
                </c:pt>
                <c:pt idx="174">
                  <c:v>8.4100000000000022E-2</c:v>
                </c:pt>
                <c:pt idx="175">
                  <c:v>4.8400000000000283E-2</c:v>
                </c:pt>
                <c:pt idx="176">
                  <c:v>0.19359999999999955</c:v>
                </c:pt>
                <c:pt idx="177">
                  <c:v>7.8400000000000136E-2</c:v>
                </c:pt>
                <c:pt idx="178">
                  <c:v>2.249999999999984E-2</c:v>
                </c:pt>
                <c:pt idx="179">
                  <c:v>1.0000000000000106E-2</c:v>
                </c:pt>
                <c:pt idx="180">
                  <c:v>1.6899999999999971E-2</c:v>
                </c:pt>
                <c:pt idx="181">
                  <c:v>9.9999999999995736E-5</c:v>
                </c:pt>
                <c:pt idx="182">
                  <c:v>0.49000000000000027</c:v>
                </c:pt>
                <c:pt idx="183">
                  <c:v>9.0000000000000427E-2</c:v>
                </c:pt>
                <c:pt idx="184">
                  <c:v>0.12249999999999975</c:v>
                </c:pt>
                <c:pt idx="185">
                  <c:v>1.9600000000000159E-2</c:v>
                </c:pt>
                <c:pt idx="186">
                  <c:v>4.4100000000000361E-2</c:v>
                </c:pt>
                <c:pt idx="187">
                  <c:v>0.15209999999999907</c:v>
                </c:pt>
                <c:pt idx="188">
                  <c:v>3.2399999999999901E-2</c:v>
                </c:pt>
                <c:pt idx="189">
                  <c:v>2.8899999999999974E-2</c:v>
                </c:pt>
                <c:pt idx="190">
                  <c:v>2.5600000000000046E-2</c:v>
                </c:pt>
                <c:pt idx="191">
                  <c:v>1.9600000000000159E-2</c:v>
                </c:pt>
                <c:pt idx="192">
                  <c:v>6.7599999999999882E-2</c:v>
                </c:pt>
                <c:pt idx="193">
                  <c:v>0.22089999999999893</c:v>
                </c:pt>
                <c:pt idx="194">
                  <c:v>2.0449000000000019</c:v>
                </c:pt>
                <c:pt idx="195">
                  <c:v>0.12960000000000024</c:v>
                </c:pt>
                <c:pt idx="196">
                  <c:v>0.11560000000000051</c:v>
                </c:pt>
                <c:pt idx="197">
                  <c:v>2.5000000000000712E-3</c:v>
                </c:pt>
                <c:pt idx="198">
                  <c:v>2.8900000000000276E-2</c:v>
                </c:pt>
                <c:pt idx="199">
                  <c:v>0.11560000000000051</c:v>
                </c:pt>
                <c:pt idx="200">
                  <c:v>0.70559999999999823</c:v>
                </c:pt>
                <c:pt idx="201">
                  <c:v>1.0000000000000285E-2</c:v>
                </c:pt>
                <c:pt idx="202">
                  <c:v>0.27040000000000047</c:v>
                </c:pt>
                <c:pt idx="203">
                  <c:v>6.7600000000000354E-2</c:v>
                </c:pt>
                <c:pt idx="204">
                  <c:v>2.5600000000000046E-2</c:v>
                </c:pt>
                <c:pt idx="205">
                  <c:v>3.9999999999999716E-2</c:v>
                </c:pt>
                <c:pt idx="206">
                  <c:v>3.240000000000022E-2</c:v>
                </c:pt>
                <c:pt idx="207">
                  <c:v>7.2900000000000256E-2</c:v>
                </c:pt>
                <c:pt idx="208">
                  <c:v>2.5000000000000712E-3</c:v>
                </c:pt>
                <c:pt idx="209">
                  <c:v>2.2500000000000107E-2</c:v>
                </c:pt>
                <c:pt idx="210">
                  <c:v>5.2900000000000197E-2</c:v>
                </c:pt>
                <c:pt idx="211">
                  <c:v>1.2099999999999875E-2</c:v>
                </c:pt>
                <c:pt idx="212">
                  <c:v>0.25</c:v>
                </c:pt>
                <c:pt idx="213">
                  <c:v>0.33640000000000009</c:v>
                </c:pt>
                <c:pt idx="214">
                  <c:v>1.2100000000000071E-2</c:v>
                </c:pt>
                <c:pt idx="215">
                  <c:v>0</c:v>
                </c:pt>
                <c:pt idx="216">
                  <c:v>9.6099999999999755E-2</c:v>
                </c:pt>
                <c:pt idx="217">
                  <c:v>0.12960000000000024</c:v>
                </c:pt>
                <c:pt idx="218">
                  <c:v>1.4400000000000026E-2</c:v>
                </c:pt>
                <c:pt idx="219">
                  <c:v>7.2899999999999771E-2</c:v>
                </c:pt>
                <c:pt idx="220">
                  <c:v>0.12249999999999975</c:v>
                </c:pt>
                <c:pt idx="221">
                  <c:v>1.6000000000000738E-3</c:v>
                </c:pt>
                <c:pt idx="222">
                  <c:v>8.9999999999996159E-4</c:v>
                </c:pt>
                <c:pt idx="223">
                  <c:v>0.1295999999999996</c:v>
                </c:pt>
                <c:pt idx="224">
                  <c:v>1.9600000000000159E-2</c:v>
                </c:pt>
                <c:pt idx="225">
                  <c:v>0.5625</c:v>
                </c:pt>
                <c:pt idx="226">
                  <c:v>4.9000000000000397E-3</c:v>
                </c:pt>
                <c:pt idx="227">
                  <c:v>0.54759999999999898</c:v>
                </c:pt>
                <c:pt idx="228">
                  <c:v>3.240000000000022E-2</c:v>
                </c:pt>
                <c:pt idx="229">
                  <c:v>9.9999999999995736E-5</c:v>
                </c:pt>
                <c:pt idx="230">
                  <c:v>3.240000000000022E-2</c:v>
                </c:pt>
                <c:pt idx="231">
                  <c:v>6.2499999999999556E-2</c:v>
                </c:pt>
                <c:pt idx="232">
                  <c:v>4.4099999999999612E-2</c:v>
                </c:pt>
                <c:pt idx="233">
                  <c:v>0.47610000000000052</c:v>
                </c:pt>
                <c:pt idx="234">
                  <c:v>0.20250000000000015</c:v>
                </c:pt>
                <c:pt idx="235">
                  <c:v>0.12960000000000024</c:v>
                </c:pt>
                <c:pt idx="236">
                  <c:v>0.10890000000000005</c:v>
                </c:pt>
                <c:pt idx="237">
                  <c:v>8.99999999999999E-2</c:v>
                </c:pt>
                <c:pt idx="238">
                  <c:v>6.25E-2</c:v>
                </c:pt>
                <c:pt idx="239">
                  <c:v>1.3688999999999998</c:v>
                </c:pt>
                <c:pt idx="240">
                  <c:v>6.4000000000000116E-3</c:v>
                </c:pt>
                <c:pt idx="241">
                  <c:v>0.30250000000000077</c:v>
                </c:pt>
                <c:pt idx="242">
                  <c:v>7.8399999999999637E-2</c:v>
                </c:pt>
                <c:pt idx="243">
                  <c:v>5.2900000000000197E-2</c:v>
                </c:pt>
                <c:pt idx="244">
                  <c:v>8.9999999999999358E-2</c:v>
                </c:pt>
                <c:pt idx="245">
                  <c:v>1.512900000000001</c:v>
                </c:pt>
                <c:pt idx="246">
                  <c:v>0.57759999999999967</c:v>
                </c:pt>
                <c:pt idx="247">
                  <c:v>7.8400000000000136E-2</c:v>
                </c:pt>
                <c:pt idx="248">
                  <c:v>0.30249999999999982</c:v>
                </c:pt>
                <c:pt idx="249">
                  <c:v>0.14439999999999992</c:v>
                </c:pt>
                <c:pt idx="250">
                  <c:v>2.8899999999999974E-2</c:v>
                </c:pt>
                <c:pt idx="251">
                  <c:v>0.18490000000000051</c:v>
                </c:pt>
                <c:pt idx="252">
                  <c:v>0.12960000000000024</c:v>
                </c:pt>
                <c:pt idx="253">
                  <c:v>0.19360000000000036</c:v>
                </c:pt>
                <c:pt idx="254">
                  <c:v>5.2900000000000197E-2</c:v>
                </c:pt>
                <c:pt idx="255">
                  <c:v>3.6099999999999813E-2</c:v>
                </c:pt>
                <c:pt idx="256">
                  <c:v>1.6899999999999971E-2</c:v>
                </c:pt>
                <c:pt idx="257">
                  <c:v>0.12249999999999975</c:v>
                </c:pt>
                <c:pt idx="258">
                  <c:v>9.610000000000031E-2</c:v>
                </c:pt>
                <c:pt idx="259">
                  <c:v>2.8900000000000276E-2</c:v>
                </c:pt>
                <c:pt idx="260">
                  <c:v>6.3999999999998693E-3</c:v>
                </c:pt>
                <c:pt idx="261">
                  <c:v>0.27039999999999953</c:v>
                </c:pt>
                <c:pt idx="262">
                  <c:v>1.2100000000000071E-2</c:v>
                </c:pt>
                <c:pt idx="263">
                  <c:v>0.23040000000000041</c:v>
                </c:pt>
                <c:pt idx="264">
                  <c:v>0.16000000000000028</c:v>
                </c:pt>
                <c:pt idx="265">
                  <c:v>0.10239999999999962</c:v>
                </c:pt>
                <c:pt idx="266">
                  <c:v>0.82810000000000028</c:v>
                </c:pt>
                <c:pt idx="267">
                  <c:v>1.123600000000001</c:v>
                </c:pt>
                <c:pt idx="268">
                  <c:v>0.10240000000000019</c:v>
                </c:pt>
                <c:pt idx="269">
                  <c:v>8.0999999999999753E-3</c:v>
                </c:pt>
                <c:pt idx="270">
                  <c:v>1.4400000000000026E-2</c:v>
                </c:pt>
                <c:pt idx="271">
                  <c:v>6.4000000000000116E-3</c:v>
                </c:pt>
                <c:pt idx="272">
                  <c:v>8.9999999999996159E-4</c:v>
                </c:pt>
                <c:pt idx="273">
                  <c:v>1.4400000000000026E-2</c:v>
                </c:pt>
                <c:pt idx="274">
                  <c:v>3.6000000000000597E-3</c:v>
                </c:pt>
                <c:pt idx="275">
                  <c:v>0.12960000000000024</c:v>
                </c:pt>
                <c:pt idx="276">
                  <c:v>0.12250000000000037</c:v>
                </c:pt>
                <c:pt idx="277">
                  <c:v>3.6100000000000146E-2</c:v>
                </c:pt>
                <c:pt idx="278">
                  <c:v>9.0000000000001494E-4</c:v>
                </c:pt>
                <c:pt idx="279">
                  <c:v>0.28089999999999932</c:v>
                </c:pt>
                <c:pt idx="280">
                  <c:v>4.8399999999999888E-2</c:v>
                </c:pt>
                <c:pt idx="281">
                  <c:v>2.4999999999999823E-3</c:v>
                </c:pt>
                <c:pt idx="282">
                  <c:v>9.0000000000001494E-4</c:v>
                </c:pt>
                <c:pt idx="283">
                  <c:v>8.4100000000000022E-2</c:v>
                </c:pt>
                <c:pt idx="284">
                  <c:v>0.16810000000000011</c:v>
                </c:pt>
                <c:pt idx="285">
                  <c:v>0.21159999999999995</c:v>
                </c:pt>
                <c:pt idx="286">
                  <c:v>3.9999999999999716E-2</c:v>
                </c:pt>
                <c:pt idx="287">
                  <c:v>6.4000000000000116E-3</c:v>
                </c:pt>
                <c:pt idx="288">
                  <c:v>8.9999999999996159E-4</c:v>
                </c:pt>
                <c:pt idx="289">
                  <c:v>7.2899999999999771E-2</c:v>
                </c:pt>
                <c:pt idx="290">
                  <c:v>1.9599999999999909E-2</c:v>
                </c:pt>
                <c:pt idx="291">
                  <c:v>4.4099999999999986E-2</c:v>
                </c:pt>
                <c:pt idx="292">
                  <c:v>1.6000000000000029E-3</c:v>
                </c:pt>
                <c:pt idx="293">
                  <c:v>9.9999999999995736E-5</c:v>
                </c:pt>
                <c:pt idx="294">
                  <c:v>8.0999999999999753E-3</c:v>
                </c:pt>
                <c:pt idx="295">
                  <c:v>2.5600000000000046E-2</c:v>
                </c:pt>
                <c:pt idx="296">
                  <c:v>9.0000000000001494E-4</c:v>
                </c:pt>
                <c:pt idx="297">
                  <c:v>9.0000000000001494E-4</c:v>
                </c:pt>
                <c:pt idx="298">
                  <c:v>1.0000000000000106E-2</c:v>
                </c:pt>
                <c:pt idx="299">
                  <c:v>3.240000000000022E-2</c:v>
                </c:pt>
                <c:pt idx="300">
                  <c:v>6.7600000000000354E-2</c:v>
                </c:pt>
                <c:pt idx="301">
                  <c:v>2.8899999999999974E-2</c:v>
                </c:pt>
                <c:pt idx="302">
                  <c:v>0.13689999999999941</c:v>
                </c:pt>
                <c:pt idx="303">
                  <c:v>2.8900000000000276E-2</c:v>
                </c:pt>
                <c:pt idx="304">
                  <c:v>8.9999999999996159E-4</c:v>
                </c:pt>
                <c:pt idx="305">
                  <c:v>2.8899999999999974E-2</c:v>
                </c:pt>
                <c:pt idx="306">
                  <c:v>1.2099999999999875E-2</c:v>
                </c:pt>
                <c:pt idx="307">
                  <c:v>6.4000000000000116E-3</c:v>
                </c:pt>
                <c:pt idx="308">
                  <c:v>9.9999999999995736E-5</c:v>
                </c:pt>
                <c:pt idx="309">
                  <c:v>6.4000000000000116E-3</c:v>
                </c:pt>
                <c:pt idx="310">
                  <c:v>3.6099999999999813E-2</c:v>
                </c:pt>
                <c:pt idx="311">
                  <c:v>3.240000000000022E-2</c:v>
                </c:pt>
                <c:pt idx="312">
                  <c:v>4.8999999999999157E-3</c:v>
                </c:pt>
                <c:pt idx="313">
                  <c:v>1.4400000000000026E-2</c:v>
                </c:pt>
                <c:pt idx="314">
                  <c:v>5.2900000000000197E-2</c:v>
                </c:pt>
                <c:pt idx="315">
                  <c:v>3.5999999999999531E-3</c:v>
                </c:pt>
                <c:pt idx="316">
                  <c:v>6.4000000000000116E-3</c:v>
                </c:pt>
                <c:pt idx="317">
                  <c:v>6.25E-2</c:v>
                </c:pt>
                <c:pt idx="318">
                  <c:v>1.6899999999999971E-2</c:v>
                </c:pt>
                <c:pt idx="319">
                  <c:v>8.0999999999999753E-3</c:v>
                </c:pt>
                <c:pt idx="320">
                  <c:v>2.4999999999999823E-3</c:v>
                </c:pt>
                <c:pt idx="321">
                  <c:v>0.10890000000000005</c:v>
                </c:pt>
                <c:pt idx="322">
                  <c:v>5.2900000000000197E-2</c:v>
                </c:pt>
                <c:pt idx="323">
                  <c:v>9.0000000000001494E-4</c:v>
                </c:pt>
                <c:pt idx="324">
                  <c:v>1.9599999999999909E-2</c:v>
                </c:pt>
                <c:pt idx="325">
                  <c:v>1.2099999999999875E-2</c:v>
                </c:pt>
                <c:pt idx="326">
                  <c:v>1.6000000000000029E-3</c:v>
                </c:pt>
                <c:pt idx="327">
                  <c:v>1.9599999999999909E-2</c:v>
                </c:pt>
                <c:pt idx="328">
                  <c:v>9.9999999999999291E-3</c:v>
                </c:pt>
                <c:pt idx="329">
                  <c:v>2.5599999999999762E-2</c:v>
                </c:pt>
                <c:pt idx="330">
                  <c:v>1.000000000000135E-4</c:v>
                </c:pt>
                <c:pt idx="331">
                  <c:v>7.8399999999999637E-2</c:v>
                </c:pt>
                <c:pt idx="332">
                  <c:v>2.8899999999999974E-2</c:v>
                </c:pt>
                <c:pt idx="333">
                  <c:v>2.2500000000000107E-2</c:v>
                </c:pt>
                <c:pt idx="334">
                  <c:v>1.2100000000000071E-2</c:v>
                </c:pt>
                <c:pt idx="335">
                  <c:v>1.6899999999999971E-2</c:v>
                </c:pt>
                <c:pt idx="336">
                  <c:v>1.6000000000000029E-3</c:v>
                </c:pt>
                <c:pt idx="337">
                  <c:v>4.9000000000000397E-3</c:v>
                </c:pt>
                <c:pt idx="338">
                  <c:v>1.6000000000000029E-3</c:v>
                </c:pt>
                <c:pt idx="339">
                  <c:v>9.0000000000001494E-4</c:v>
                </c:pt>
                <c:pt idx="340">
                  <c:v>6.25E-2</c:v>
                </c:pt>
                <c:pt idx="341">
                  <c:v>6.4000000000000116E-3</c:v>
                </c:pt>
                <c:pt idx="342">
                  <c:v>3.6000000000000597E-3</c:v>
                </c:pt>
                <c:pt idx="343">
                  <c:v>4.0000000000001845E-4</c:v>
                </c:pt>
                <c:pt idx="344">
                  <c:v>4.0000000000001845E-4</c:v>
                </c:pt>
                <c:pt idx="345">
                  <c:v>3.9999999999998294E-4</c:v>
                </c:pt>
                <c:pt idx="346">
                  <c:v>2.5000000000000712E-3</c:v>
                </c:pt>
                <c:pt idx="347">
                  <c:v>9.9999999999995736E-5</c:v>
                </c:pt>
                <c:pt idx="348">
                  <c:v>9.9999999999995736E-5</c:v>
                </c:pt>
                <c:pt idx="349">
                  <c:v>1.000000000000135E-4</c:v>
                </c:pt>
                <c:pt idx="350">
                  <c:v>6.4000000000000116E-3</c:v>
                </c:pt>
                <c:pt idx="351">
                  <c:v>1.6000000000000029E-3</c:v>
                </c:pt>
                <c:pt idx="352">
                  <c:v>0</c:v>
                </c:pt>
                <c:pt idx="353">
                  <c:v>2.8899999999999974E-2</c:v>
                </c:pt>
                <c:pt idx="354">
                  <c:v>3.6000000000000597E-3</c:v>
                </c:pt>
                <c:pt idx="355">
                  <c:v>1.6000000000000029E-3</c:v>
                </c:pt>
                <c:pt idx="356">
                  <c:v>9.0000000000001494E-4</c:v>
                </c:pt>
                <c:pt idx="357">
                  <c:v>4.9000000000000397E-3</c:v>
                </c:pt>
                <c:pt idx="358">
                  <c:v>1.2100000000000071E-2</c:v>
                </c:pt>
                <c:pt idx="359">
                  <c:v>3.2399999999999901E-2</c:v>
                </c:pt>
                <c:pt idx="360">
                  <c:v>4.8399999999999888E-2</c:v>
                </c:pt>
                <c:pt idx="361">
                  <c:v>9.0000000000001494E-4</c:v>
                </c:pt>
                <c:pt idx="362">
                  <c:v>1.2100000000000071E-2</c:v>
                </c:pt>
                <c:pt idx="363">
                  <c:v>2.4999999999999823E-3</c:v>
                </c:pt>
                <c:pt idx="364">
                  <c:v>8.0999999999999753E-3</c:v>
                </c:pt>
                <c:pt idx="365">
                  <c:v>9.9999999999999291E-3</c:v>
                </c:pt>
                <c:pt idx="366">
                  <c:v>1.0000000000000106E-2</c:v>
                </c:pt>
                <c:pt idx="367">
                  <c:v>3.5999999999999531E-3</c:v>
                </c:pt>
                <c:pt idx="368">
                  <c:v>6.4000000000000116E-3</c:v>
                </c:pt>
                <c:pt idx="369">
                  <c:v>2.4999999999999823E-3</c:v>
                </c:pt>
                <c:pt idx="370">
                  <c:v>1.9599999999999909E-2</c:v>
                </c:pt>
                <c:pt idx="371">
                  <c:v>0</c:v>
                </c:pt>
                <c:pt idx="372">
                  <c:v>6.4000000000000116E-3</c:v>
                </c:pt>
                <c:pt idx="373">
                  <c:v>3.6000000000000597E-3</c:v>
                </c:pt>
                <c:pt idx="374">
                  <c:v>9.9999999999995736E-5</c:v>
                </c:pt>
                <c:pt idx="375">
                  <c:v>9.9999999999995736E-5</c:v>
                </c:pt>
                <c:pt idx="376">
                  <c:v>6.4000000000000116E-3</c:v>
                </c:pt>
                <c:pt idx="377">
                  <c:v>9.0000000000001494E-4</c:v>
                </c:pt>
                <c:pt idx="378">
                  <c:v>9.9999999999995736E-5</c:v>
                </c:pt>
                <c:pt idx="379">
                  <c:v>9.9999999999995736E-5</c:v>
                </c:pt>
                <c:pt idx="380">
                  <c:v>4.9000000000000397E-3</c:v>
                </c:pt>
                <c:pt idx="381">
                  <c:v>2.4999999999999823E-3</c:v>
                </c:pt>
                <c:pt idx="382">
                  <c:v>5.7600000000000103E-2</c:v>
                </c:pt>
                <c:pt idx="383">
                  <c:v>0.12249999999999975</c:v>
                </c:pt>
                <c:pt idx="384">
                  <c:v>3.5999999999999531E-3</c:v>
                </c:pt>
                <c:pt idx="385">
                  <c:v>6.3999999999998693E-3</c:v>
                </c:pt>
                <c:pt idx="386">
                  <c:v>3.9999999999998294E-4</c:v>
                </c:pt>
                <c:pt idx="387">
                  <c:v>3.9999999999998294E-4</c:v>
                </c:pt>
                <c:pt idx="388">
                  <c:v>1.6000000000000029E-3</c:v>
                </c:pt>
                <c:pt idx="389">
                  <c:v>0</c:v>
                </c:pt>
                <c:pt idx="390">
                  <c:v>2.4999999999999823E-3</c:v>
                </c:pt>
                <c:pt idx="391">
                  <c:v>2.2500000000000107E-2</c:v>
                </c:pt>
                <c:pt idx="392">
                  <c:v>1.6000000000000029E-3</c:v>
                </c:pt>
                <c:pt idx="393">
                  <c:v>4.9000000000000397E-3</c:v>
                </c:pt>
                <c:pt idx="394">
                  <c:v>3.9999999999998294E-4</c:v>
                </c:pt>
                <c:pt idx="395">
                  <c:v>6.4000000000000116E-3</c:v>
                </c:pt>
                <c:pt idx="396">
                  <c:v>1.6899999999999971E-2</c:v>
                </c:pt>
                <c:pt idx="397">
                  <c:v>1.9599999999999909E-2</c:v>
                </c:pt>
                <c:pt idx="398">
                  <c:v>2.4999999999999823E-3</c:v>
                </c:pt>
                <c:pt idx="399">
                  <c:v>9.9999999999995736E-5</c:v>
                </c:pt>
                <c:pt idx="400">
                  <c:v>1.6000000000000029E-3</c:v>
                </c:pt>
                <c:pt idx="401">
                  <c:v>7.2900000000000256E-2</c:v>
                </c:pt>
                <c:pt idx="402">
                  <c:v>0</c:v>
                </c:pt>
                <c:pt idx="403">
                  <c:v>9.9999999999995736E-5</c:v>
                </c:pt>
                <c:pt idx="404">
                  <c:v>7.2899999999999771E-2</c:v>
                </c:pt>
                <c:pt idx="405">
                  <c:v>5.2900000000000197E-2</c:v>
                </c:pt>
                <c:pt idx="406">
                  <c:v>4.8400000000000283E-2</c:v>
                </c:pt>
                <c:pt idx="407">
                  <c:v>1.6000000000000029E-3</c:v>
                </c:pt>
                <c:pt idx="408">
                  <c:v>1.4400000000000026E-2</c:v>
                </c:pt>
                <c:pt idx="409">
                  <c:v>4.8999999999999157E-3</c:v>
                </c:pt>
                <c:pt idx="410">
                  <c:v>3.6000000000000597E-3</c:v>
                </c:pt>
                <c:pt idx="411">
                  <c:v>1.6000000000000029E-3</c:v>
                </c:pt>
                <c:pt idx="412">
                  <c:v>9.9999999999995736E-5</c:v>
                </c:pt>
                <c:pt idx="413">
                  <c:v>3.5999999999999531E-3</c:v>
                </c:pt>
                <c:pt idx="414">
                  <c:v>2.4999999999999823E-3</c:v>
                </c:pt>
                <c:pt idx="415">
                  <c:v>2.4999999999999823E-3</c:v>
                </c:pt>
                <c:pt idx="416">
                  <c:v>3.6100000000000146E-2</c:v>
                </c:pt>
                <c:pt idx="417">
                  <c:v>9.0000000000001494E-4</c:v>
                </c:pt>
                <c:pt idx="418">
                  <c:v>0.27039999999999953</c:v>
                </c:pt>
                <c:pt idx="419">
                  <c:v>3.2399999999999901E-2</c:v>
                </c:pt>
                <c:pt idx="420">
                  <c:v>1.6000000000000029E-3</c:v>
                </c:pt>
                <c:pt idx="421">
                  <c:v>2.4999999999999823E-3</c:v>
                </c:pt>
                <c:pt idx="422">
                  <c:v>9.0000000000001494E-4</c:v>
                </c:pt>
                <c:pt idx="423">
                  <c:v>3.5999999999999531E-3</c:v>
                </c:pt>
                <c:pt idx="424">
                  <c:v>9.0000000000001494E-4</c:v>
                </c:pt>
                <c:pt idx="425">
                  <c:v>2.4999999999999823E-3</c:v>
                </c:pt>
                <c:pt idx="426">
                  <c:v>1.6899999999999971E-2</c:v>
                </c:pt>
                <c:pt idx="427">
                  <c:v>4.0000000000001845E-4</c:v>
                </c:pt>
                <c:pt idx="428">
                  <c:v>2.4999999999999823E-3</c:v>
                </c:pt>
                <c:pt idx="429">
                  <c:v>3.6000000000000597E-3</c:v>
                </c:pt>
                <c:pt idx="430">
                  <c:v>1.9599999999999909E-2</c:v>
                </c:pt>
                <c:pt idx="431">
                  <c:v>8.0999999999999753E-3</c:v>
                </c:pt>
                <c:pt idx="432">
                  <c:v>9.9999999999995736E-5</c:v>
                </c:pt>
                <c:pt idx="433">
                  <c:v>4.9000000000000397E-3</c:v>
                </c:pt>
                <c:pt idx="434">
                  <c:v>1.9599999999999909E-2</c:v>
                </c:pt>
                <c:pt idx="435">
                  <c:v>0</c:v>
                </c:pt>
                <c:pt idx="436">
                  <c:v>1.2099999999999875E-2</c:v>
                </c:pt>
                <c:pt idx="437">
                  <c:v>5.2899999999999787E-2</c:v>
                </c:pt>
                <c:pt idx="438">
                  <c:v>1.9600000000000159E-2</c:v>
                </c:pt>
                <c:pt idx="439">
                  <c:v>1.000000000000135E-4</c:v>
                </c:pt>
                <c:pt idx="440">
                  <c:v>9.9999999999995736E-5</c:v>
                </c:pt>
                <c:pt idx="441">
                  <c:v>4.4099999999999986E-2</c:v>
                </c:pt>
                <c:pt idx="442">
                  <c:v>1.6000000000000029E-3</c:v>
                </c:pt>
                <c:pt idx="443">
                  <c:v>3.6100000000000146E-2</c:v>
                </c:pt>
                <c:pt idx="444">
                  <c:v>1.4400000000000026E-2</c:v>
                </c:pt>
                <c:pt idx="445">
                  <c:v>1.6900000000000203E-2</c:v>
                </c:pt>
                <c:pt idx="446">
                  <c:v>2.5599999999999762E-2</c:v>
                </c:pt>
                <c:pt idx="447">
                  <c:v>1.9600000000000159E-2</c:v>
                </c:pt>
                <c:pt idx="448">
                  <c:v>3.9999999999998294E-4</c:v>
                </c:pt>
                <c:pt idx="449">
                  <c:v>0.25</c:v>
                </c:pt>
                <c:pt idx="450">
                  <c:v>4.0000000000001845E-4</c:v>
                </c:pt>
                <c:pt idx="451">
                  <c:v>6.7600000000000354E-2</c:v>
                </c:pt>
                <c:pt idx="452">
                  <c:v>9.9999999999999291E-3</c:v>
                </c:pt>
                <c:pt idx="453">
                  <c:v>3.2399999999999901E-2</c:v>
                </c:pt>
                <c:pt idx="454">
                  <c:v>0.10240000000000019</c:v>
                </c:pt>
                <c:pt idx="455">
                  <c:v>3.6100000000000146E-2</c:v>
                </c:pt>
                <c:pt idx="456">
                  <c:v>8.4100000000000022E-2</c:v>
                </c:pt>
                <c:pt idx="457">
                  <c:v>8.0999999999999753E-3</c:v>
                </c:pt>
                <c:pt idx="458">
                  <c:v>2.249999999999984E-2</c:v>
                </c:pt>
                <c:pt idx="459">
                  <c:v>0.16000000000000028</c:v>
                </c:pt>
                <c:pt idx="460">
                  <c:v>1.7160999999999991</c:v>
                </c:pt>
                <c:pt idx="461">
                  <c:v>1.9600000000000159E-2</c:v>
                </c:pt>
                <c:pt idx="462">
                  <c:v>0.94090000000000129</c:v>
                </c:pt>
                <c:pt idx="463">
                  <c:v>0.37210000000000149</c:v>
                </c:pt>
                <c:pt idx="464">
                  <c:v>0.12249999999999975</c:v>
                </c:pt>
                <c:pt idx="465">
                  <c:v>8.0999999999999753E-3</c:v>
                </c:pt>
                <c:pt idx="466">
                  <c:v>9.9999999999995736E-5</c:v>
                </c:pt>
                <c:pt idx="467">
                  <c:v>0.13689999999999941</c:v>
                </c:pt>
                <c:pt idx="468">
                  <c:v>3.6000000000000597E-3</c:v>
                </c:pt>
                <c:pt idx="469">
                  <c:v>1.4400000000000239E-2</c:v>
                </c:pt>
                <c:pt idx="470">
                  <c:v>3.6000000000000597E-3</c:v>
                </c:pt>
                <c:pt idx="471">
                  <c:v>3.6099999999999813E-2</c:v>
                </c:pt>
                <c:pt idx="472">
                  <c:v>8.0999999999999753E-3</c:v>
                </c:pt>
                <c:pt idx="473">
                  <c:v>3.6000000000000597E-3</c:v>
                </c:pt>
                <c:pt idx="474">
                  <c:v>1.5999999999999318E-3</c:v>
                </c:pt>
                <c:pt idx="475">
                  <c:v>3.9999999999998294E-4</c:v>
                </c:pt>
                <c:pt idx="476">
                  <c:v>2.2500000000000107E-2</c:v>
                </c:pt>
                <c:pt idx="477">
                  <c:v>8.9999999999996159E-4</c:v>
                </c:pt>
                <c:pt idx="478">
                  <c:v>8.9999999999996159E-4</c:v>
                </c:pt>
                <c:pt idx="479">
                  <c:v>9.9999999999999291E-3</c:v>
                </c:pt>
                <c:pt idx="480">
                  <c:v>1.6000000000000738E-3</c:v>
                </c:pt>
                <c:pt idx="481">
                  <c:v>1.6900000000000203E-2</c:v>
                </c:pt>
                <c:pt idx="482">
                  <c:v>3.6000000000000597E-3</c:v>
                </c:pt>
                <c:pt idx="483">
                  <c:v>5.2900000000000197E-2</c:v>
                </c:pt>
                <c:pt idx="484">
                  <c:v>0.18490000000000129</c:v>
                </c:pt>
                <c:pt idx="485">
                  <c:v>4.8399999999999499E-2</c:v>
                </c:pt>
                <c:pt idx="486">
                  <c:v>0.23040000000000041</c:v>
                </c:pt>
                <c:pt idx="487">
                  <c:v>8.0999999999999753E-3</c:v>
                </c:pt>
                <c:pt idx="488">
                  <c:v>4.9000000000000397E-3</c:v>
                </c:pt>
                <c:pt idx="489">
                  <c:v>9.9999999999999291E-3</c:v>
                </c:pt>
                <c:pt idx="490">
                  <c:v>0.96040000000000081</c:v>
                </c:pt>
                <c:pt idx="491">
                  <c:v>1.6900000000000019</c:v>
                </c:pt>
                <c:pt idx="492">
                  <c:v>0.23040000000000041</c:v>
                </c:pt>
                <c:pt idx="493">
                  <c:v>4.9000000000000397E-3</c:v>
                </c:pt>
                <c:pt idx="494">
                  <c:v>1.6899999999999742E-2</c:v>
                </c:pt>
                <c:pt idx="495">
                  <c:v>6.25E-2</c:v>
                </c:pt>
                <c:pt idx="496">
                  <c:v>4.4099999999999612E-2</c:v>
                </c:pt>
                <c:pt idx="497">
                  <c:v>3.9999999999998294E-4</c:v>
                </c:pt>
                <c:pt idx="498">
                  <c:v>8.9999999999996159E-4</c:v>
                </c:pt>
                <c:pt idx="499">
                  <c:v>3.6000000000000597E-3</c:v>
                </c:pt>
                <c:pt idx="500">
                  <c:v>5.7600000000000103E-2</c:v>
                </c:pt>
                <c:pt idx="501">
                  <c:v>2.2500000000000107E-2</c:v>
                </c:pt>
                <c:pt idx="502">
                  <c:v>9.9999999999995736E-5</c:v>
                </c:pt>
                <c:pt idx="503">
                  <c:v>4.4099999999999612E-2</c:v>
                </c:pt>
                <c:pt idx="504">
                  <c:v>9.0000000000000427E-2</c:v>
                </c:pt>
                <c:pt idx="505">
                  <c:v>0.14439999999999925</c:v>
                </c:pt>
                <c:pt idx="506">
                  <c:v>6.25E-2</c:v>
                </c:pt>
                <c:pt idx="507">
                  <c:v>4.0000000000005401E-4</c:v>
                </c:pt>
                <c:pt idx="508">
                  <c:v>2.8899999999999974E-2</c:v>
                </c:pt>
                <c:pt idx="509">
                  <c:v>1.8224999999999991</c:v>
                </c:pt>
                <c:pt idx="510">
                  <c:v>2.5000000000000712E-3</c:v>
                </c:pt>
                <c:pt idx="511">
                  <c:v>1.0609000000000024</c:v>
                </c:pt>
                <c:pt idx="512">
                  <c:v>0.36000000000000171</c:v>
                </c:pt>
                <c:pt idx="513">
                  <c:v>0.12960000000000088</c:v>
                </c:pt>
                <c:pt idx="514">
                  <c:v>0.29160000000000103</c:v>
                </c:pt>
                <c:pt idx="515">
                  <c:v>1.6899999999999742E-2</c:v>
                </c:pt>
                <c:pt idx="516">
                  <c:v>0.16810000000000011</c:v>
                </c:pt>
                <c:pt idx="517">
                  <c:v>5.7600000000000103E-2</c:v>
                </c:pt>
                <c:pt idx="518">
                  <c:v>0.9215999999999982</c:v>
                </c:pt>
                <c:pt idx="519">
                  <c:v>0.4760999999999993</c:v>
                </c:pt>
                <c:pt idx="520">
                  <c:v>8.0999999999999753E-3</c:v>
                </c:pt>
                <c:pt idx="521">
                  <c:v>2.8899999999999974E-2</c:v>
                </c:pt>
                <c:pt idx="522">
                  <c:v>0.16810000000000011</c:v>
                </c:pt>
                <c:pt idx="523">
                  <c:v>3.6000000000000597E-3</c:v>
                </c:pt>
                <c:pt idx="524">
                  <c:v>3.9999999999999716E-2</c:v>
                </c:pt>
                <c:pt idx="525">
                  <c:v>1.2100000000000265E-2</c:v>
                </c:pt>
                <c:pt idx="526">
                  <c:v>4.9000000000000397E-3</c:v>
                </c:pt>
                <c:pt idx="527">
                  <c:v>1.4399999999999812E-2</c:v>
                </c:pt>
                <c:pt idx="528">
                  <c:v>1.2544000000000022</c:v>
                </c:pt>
                <c:pt idx="529">
                  <c:v>0.29159999999999908</c:v>
                </c:pt>
                <c:pt idx="530">
                  <c:v>2.3408999999999982</c:v>
                </c:pt>
                <c:pt idx="531">
                  <c:v>5.2900000000000197E-2</c:v>
                </c:pt>
                <c:pt idx="532">
                  <c:v>1.6128999999999989</c:v>
                </c:pt>
                <c:pt idx="533">
                  <c:v>2.5599999999999987</c:v>
                </c:pt>
                <c:pt idx="534">
                  <c:v>1.1024999999999978</c:v>
                </c:pt>
                <c:pt idx="535">
                  <c:v>0.3249000000000003</c:v>
                </c:pt>
                <c:pt idx="536">
                  <c:v>0.65610000000000079</c:v>
                </c:pt>
                <c:pt idx="537">
                  <c:v>2.2201000000000009</c:v>
                </c:pt>
                <c:pt idx="538">
                  <c:v>2.6243999999999974</c:v>
                </c:pt>
                <c:pt idx="539">
                  <c:v>1.9881000000000004</c:v>
                </c:pt>
                <c:pt idx="540">
                  <c:v>0.70559999999999978</c:v>
                </c:pt>
                <c:pt idx="541">
                  <c:v>6.4000000000000116E-3</c:v>
                </c:pt>
                <c:pt idx="542">
                  <c:v>0.16000000000000028</c:v>
                </c:pt>
                <c:pt idx="543">
                  <c:v>6.25E-2</c:v>
                </c:pt>
                <c:pt idx="544">
                  <c:v>1.2321000000000006</c:v>
                </c:pt>
                <c:pt idx="545">
                  <c:v>0.44889999999999991</c:v>
                </c:pt>
                <c:pt idx="546">
                  <c:v>0.20250000000000015</c:v>
                </c:pt>
                <c:pt idx="547">
                  <c:v>0.27040000000000047</c:v>
                </c:pt>
                <c:pt idx="548">
                  <c:v>8.9999999999996159E-4</c:v>
                </c:pt>
                <c:pt idx="549">
                  <c:v>4.4099999999999986E-2</c:v>
                </c:pt>
                <c:pt idx="550">
                  <c:v>4.9000000000000397E-3</c:v>
                </c:pt>
                <c:pt idx="551">
                  <c:v>0.30250000000000077</c:v>
                </c:pt>
                <c:pt idx="552">
                  <c:v>2.8899999999999974E-2</c:v>
                </c:pt>
                <c:pt idx="553">
                  <c:v>0</c:v>
                </c:pt>
                <c:pt idx="554">
                  <c:v>0.57759999999999967</c:v>
                </c:pt>
                <c:pt idx="555">
                  <c:v>0.57759999999999967</c:v>
                </c:pt>
                <c:pt idx="556">
                  <c:v>0.10890000000000005</c:v>
                </c:pt>
                <c:pt idx="557">
                  <c:v>3.9999999999999716E-2</c:v>
                </c:pt>
                <c:pt idx="558">
                  <c:v>0.16000000000000028</c:v>
                </c:pt>
                <c:pt idx="559">
                  <c:v>3.2399999999999901E-2</c:v>
                </c:pt>
                <c:pt idx="560">
                  <c:v>1.6640999999999977</c:v>
                </c:pt>
                <c:pt idx="561">
                  <c:v>4.8999999999997908E-3</c:v>
                </c:pt>
                <c:pt idx="562">
                  <c:v>0.2209000000000006</c:v>
                </c:pt>
                <c:pt idx="563">
                  <c:v>0.81000000000000061</c:v>
                </c:pt>
                <c:pt idx="564">
                  <c:v>0.50409999999999866</c:v>
                </c:pt>
                <c:pt idx="565">
                  <c:v>0.77440000000000142</c:v>
                </c:pt>
                <c:pt idx="566">
                  <c:v>4.8400000000000283E-2</c:v>
                </c:pt>
                <c:pt idx="567">
                  <c:v>0.29160000000000103</c:v>
                </c:pt>
                <c:pt idx="568">
                  <c:v>0.23039999999999872</c:v>
                </c:pt>
                <c:pt idx="569">
                  <c:v>0.21160000000000079</c:v>
                </c:pt>
                <c:pt idx="570">
                  <c:v>4.9283999999999946</c:v>
                </c:pt>
                <c:pt idx="571">
                  <c:v>0.16810000000000011</c:v>
                </c:pt>
                <c:pt idx="572">
                  <c:v>3.0975999999999928</c:v>
                </c:pt>
                <c:pt idx="573">
                  <c:v>0.16810000000000011</c:v>
                </c:pt>
                <c:pt idx="574">
                  <c:v>3.9999999999999716E-2</c:v>
                </c:pt>
                <c:pt idx="575">
                  <c:v>0.33640000000000009</c:v>
                </c:pt>
                <c:pt idx="576">
                  <c:v>0.39690000000000097</c:v>
                </c:pt>
                <c:pt idx="577">
                  <c:v>0.42250000000000049</c:v>
                </c:pt>
                <c:pt idx="578">
                  <c:v>0.15210000000000046</c:v>
                </c:pt>
                <c:pt idx="579">
                  <c:v>0.75689999999999868</c:v>
                </c:pt>
                <c:pt idx="580">
                  <c:v>0.27039999999999953</c:v>
                </c:pt>
                <c:pt idx="581">
                  <c:v>0.67240000000000044</c:v>
                </c:pt>
                <c:pt idx="582">
                  <c:v>8.4100000000000535E-2</c:v>
                </c:pt>
                <c:pt idx="583">
                  <c:v>0.3249000000000003</c:v>
                </c:pt>
                <c:pt idx="584">
                  <c:v>2.160900000000002</c:v>
                </c:pt>
                <c:pt idx="585">
                  <c:v>0.14440000000000058</c:v>
                </c:pt>
                <c:pt idx="586">
                  <c:v>0.21160000000000079</c:v>
                </c:pt>
                <c:pt idx="587">
                  <c:v>1.6641000000000024</c:v>
                </c:pt>
                <c:pt idx="588">
                  <c:v>3.9999999999998294E-4</c:v>
                </c:pt>
                <c:pt idx="589">
                  <c:v>9.9999999999999291E-3</c:v>
                </c:pt>
                <c:pt idx="590">
                  <c:v>0.70559999999999978</c:v>
                </c:pt>
                <c:pt idx="591">
                  <c:v>4.4099999999999984</c:v>
                </c:pt>
                <c:pt idx="592">
                  <c:v>0.24010000000000195</c:v>
                </c:pt>
                <c:pt idx="593">
                  <c:v>0.16810000000000011</c:v>
                </c:pt>
                <c:pt idx="594">
                  <c:v>0.34809999999999985</c:v>
                </c:pt>
                <c:pt idx="595">
                  <c:v>0.13690000000000074</c:v>
                </c:pt>
                <c:pt idx="596">
                  <c:v>0.90250000000000208</c:v>
                </c:pt>
                <c:pt idx="597">
                  <c:v>0.20249999999999935</c:v>
                </c:pt>
                <c:pt idx="598">
                  <c:v>0.21159999999999915</c:v>
                </c:pt>
                <c:pt idx="599">
                  <c:v>2.4999999999998934E-3</c:v>
                </c:pt>
                <c:pt idx="600">
                  <c:v>0.10890000000000005</c:v>
                </c:pt>
                <c:pt idx="601">
                  <c:v>0.2809000000000012</c:v>
                </c:pt>
                <c:pt idx="602">
                  <c:v>1.512900000000001</c:v>
                </c:pt>
                <c:pt idx="603">
                  <c:v>0.25</c:v>
                </c:pt>
                <c:pt idx="604">
                  <c:v>2.8899999999999974E-2</c:v>
                </c:pt>
                <c:pt idx="605">
                  <c:v>4.9000000000000397E-3</c:v>
                </c:pt>
                <c:pt idx="606">
                  <c:v>0.15210000000000046</c:v>
                </c:pt>
                <c:pt idx="607">
                  <c:v>2.5600000000000046E-2</c:v>
                </c:pt>
                <c:pt idx="608">
                  <c:v>2.8899999999999974E-2</c:v>
                </c:pt>
                <c:pt idx="609">
                  <c:v>9.0000000000000427E-2</c:v>
                </c:pt>
                <c:pt idx="610">
                  <c:v>1.0403999999999991</c:v>
                </c:pt>
                <c:pt idx="611">
                  <c:v>1.9600000000000159E-2</c:v>
                </c:pt>
                <c:pt idx="612">
                  <c:v>1.9600000000000159E-2</c:v>
                </c:pt>
                <c:pt idx="613">
                  <c:v>0.2401000000000002</c:v>
                </c:pt>
                <c:pt idx="614">
                  <c:v>0.37209999999999932</c:v>
                </c:pt>
                <c:pt idx="615">
                  <c:v>2.4999999999998934E-3</c:v>
                </c:pt>
                <c:pt idx="616">
                  <c:v>4.8999999999997908E-3</c:v>
                </c:pt>
                <c:pt idx="617">
                  <c:v>0.84639999999999982</c:v>
                </c:pt>
                <c:pt idx="618">
                  <c:v>3.960099999999994</c:v>
                </c:pt>
                <c:pt idx="619">
                  <c:v>17.808399999999992</c:v>
                </c:pt>
                <c:pt idx="620">
                  <c:v>8.9999999999996159E-4</c:v>
                </c:pt>
                <c:pt idx="621">
                  <c:v>0.27039999999999953</c:v>
                </c:pt>
                <c:pt idx="622">
                  <c:v>5.7599999999999249E-2</c:v>
                </c:pt>
                <c:pt idx="623">
                  <c:v>0.24009999999999848</c:v>
                </c:pt>
                <c:pt idx="624">
                  <c:v>0.20250000000000096</c:v>
                </c:pt>
                <c:pt idx="625">
                  <c:v>1.5999999999999318E-3</c:v>
                </c:pt>
                <c:pt idx="626">
                  <c:v>7.8400000000000636E-2</c:v>
                </c:pt>
                <c:pt idx="627">
                  <c:v>0.25</c:v>
                </c:pt>
                <c:pt idx="628">
                  <c:v>0.33640000000000009</c:v>
                </c:pt>
                <c:pt idx="629">
                  <c:v>6.4000000000000116E-3</c:v>
                </c:pt>
                <c:pt idx="630">
                  <c:v>0.94089999999999785</c:v>
                </c:pt>
                <c:pt idx="631">
                  <c:v>0.14440000000000058</c:v>
                </c:pt>
                <c:pt idx="632">
                  <c:v>0.10240000000000019</c:v>
                </c:pt>
                <c:pt idx="633">
                  <c:v>6.1009000000000029</c:v>
                </c:pt>
                <c:pt idx="634">
                  <c:v>7.8399999999999637E-2</c:v>
                </c:pt>
                <c:pt idx="635">
                  <c:v>1.6900000000000203E-2</c:v>
                </c:pt>
                <c:pt idx="636">
                  <c:v>0.12249999999999975</c:v>
                </c:pt>
                <c:pt idx="637">
                  <c:v>6.4000000000000116E-3</c:v>
                </c:pt>
                <c:pt idx="638">
                  <c:v>0.33640000000000009</c:v>
                </c:pt>
                <c:pt idx="639">
                  <c:v>6.4000000000000116E-3</c:v>
                </c:pt>
                <c:pt idx="640">
                  <c:v>0.13689999999999941</c:v>
                </c:pt>
                <c:pt idx="641">
                  <c:v>0.38440000000000124</c:v>
                </c:pt>
                <c:pt idx="642">
                  <c:v>6.25E-2</c:v>
                </c:pt>
                <c:pt idx="643">
                  <c:v>3.2399999999999901E-2</c:v>
                </c:pt>
                <c:pt idx="644">
                  <c:v>4.8399999999999499E-2</c:v>
                </c:pt>
                <c:pt idx="645">
                  <c:v>0.21160000000000079</c:v>
                </c:pt>
                <c:pt idx="646">
                  <c:v>0.15209999999999907</c:v>
                </c:pt>
                <c:pt idx="647">
                  <c:v>0.26009999999999978</c:v>
                </c:pt>
                <c:pt idx="648">
                  <c:v>3.9999999999998294E-4</c:v>
                </c:pt>
                <c:pt idx="649">
                  <c:v>5.2900000000000197E-2</c:v>
                </c:pt>
                <c:pt idx="650">
                  <c:v>0.31359999999999855</c:v>
                </c:pt>
                <c:pt idx="651">
                  <c:v>1.2099999999999875E-2</c:v>
                </c:pt>
                <c:pt idx="652">
                  <c:v>3.2399999999999901E-2</c:v>
                </c:pt>
                <c:pt idx="653">
                  <c:v>0.33640000000000009</c:v>
                </c:pt>
                <c:pt idx="654">
                  <c:v>1.5625</c:v>
                </c:pt>
                <c:pt idx="655">
                  <c:v>8.9999999999996159E-4</c:v>
                </c:pt>
                <c:pt idx="656">
                  <c:v>0.98010000000000042</c:v>
                </c:pt>
                <c:pt idx="657">
                  <c:v>5.7600000000000103E-2</c:v>
                </c:pt>
                <c:pt idx="658">
                  <c:v>3.6481000000000003</c:v>
                </c:pt>
                <c:pt idx="659">
                  <c:v>0.40960000000000074</c:v>
                </c:pt>
                <c:pt idx="660">
                  <c:v>1</c:v>
                </c:pt>
                <c:pt idx="661">
                  <c:v>1.4399999999999812E-2</c:v>
                </c:pt>
                <c:pt idx="662">
                  <c:v>2.5600000000000046E-2</c:v>
                </c:pt>
                <c:pt idx="663">
                  <c:v>0.62410000000000143</c:v>
                </c:pt>
                <c:pt idx="664">
                  <c:v>5.2900000000000197E-2</c:v>
                </c:pt>
                <c:pt idx="665">
                  <c:v>0.2209000000000006</c:v>
                </c:pt>
                <c:pt idx="666">
                  <c:v>0.39690000000000097</c:v>
                </c:pt>
                <c:pt idx="667">
                  <c:v>1.9599999999999909E-2</c:v>
                </c:pt>
                <c:pt idx="668">
                  <c:v>0.19360000000000036</c:v>
                </c:pt>
                <c:pt idx="669">
                  <c:v>4.4099999999999986E-2</c:v>
                </c:pt>
                <c:pt idx="670">
                  <c:v>8.4100000000000022E-2</c:v>
                </c:pt>
                <c:pt idx="671">
                  <c:v>7.8399999999999637E-2</c:v>
                </c:pt>
                <c:pt idx="672">
                  <c:v>0.18489999999999976</c:v>
                </c:pt>
                <c:pt idx="673">
                  <c:v>0.12249999999999975</c:v>
                </c:pt>
                <c:pt idx="674">
                  <c:v>9.6099999999999755E-2</c:v>
                </c:pt>
                <c:pt idx="675">
                  <c:v>0.1155999999999999</c:v>
                </c:pt>
                <c:pt idx="676">
                  <c:v>8.4100000000000022E-2</c:v>
                </c:pt>
                <c:pt idx="677">
                  <c:v>4.8400000000000283E-2</c:v>
                </c:pt>
                <c:pt idx="678">
                  <c:v>2.5600000000000046E-2</c:v>
                </c:pt>
                <c:pt idx="679">
                  <c:v>9.0000000000000427E-2</c:v>
                </c:pt>
                <c:pt idx="680">
                  <c:v>0</c:v>
                </c:pt>
                <c:pt idx="681">
                  <c:v>0.16000000000000028</c:v>
                </c:pt>
                <c:pt idx="682">
                  <c:v>6.4000000000000116E-3</c:v>
                </c:pt>
                <c:pt idx="683">
                  <c:v>1.4399999999999812E-2</c:v>
                </c:pt>
                <c:pt idx="684">
                  <c:v>6.4000000000000116E-3</c:v>
                </c:pt>
                <c:pt idx="685">
                  <c:v>5.7599999999999679E-2</c:v>
                </c:pt>
                <c:pt idx="686">
                  <c:v>1.6000000000000029E-3</c:v>
                </c:pt>
                <c:pt idx="687">
                  <c:v>6.7599999999999882E-2</c:v>
                </c:pt>
                <c:pt idx="688">
                  <c:v>1.6000000000000738E-3</c:v>
                </c:pt>
                <c:pt idx="689">
                  <c:v>2.8899999999999974E-2</c:v>
                </c:pt>
                <c:pt idx="690">
                  <c:v>2.5600000000000046E-2</c:v>
                </c:pt>
                <c:pt idx="691">
                  <c:v>5.2900000000000197E-2</c:v>
                </c:pt>
                <c:pt idx="692">
                  <c:v>4.8400000000000283E-2</c:v>
                </c:pt>
                <c:pt idx="693">
                  <c:v>6.4000000000000116E-3</c:v>
                </c:pt>
                <c:pt idx="694">
                  <c:v>0</c:v>
                </c:pt>
                <c:pt idx="695">
                  <c:v>8.0999999999999753E-3</c:v>
                </c:pt>
                <c:pt idx="696">
                  <c:v>2.4999999999999823E-3</c:v>
                </c:pt>
                <c:pt idx="697">
                  <c:v>2.249999999999984E-2</c:v>
                </c:pt>
                <c:pt idx="698">
                  <c:v>0.14440000000000058</c:v>
                </c:pt>
                <c:pt idx="699">
                  <c:v>8.0999999999999753E-3</c:v>
                </c:pt>
                <c:pt idx="700">
                  <c:v>6.25E-2</c:v>
                </c:pt>
                <c:pt idx="701">
                  <c:v>1.2099999999999875E-2</c:v>
                </c:pt>
                <c:pt idx="702">
                  <c:v>6.25E-2</c:v>
                </c:pt>
                <c:pt idx="703">
                  <c:v>1.4400000000000239E-2</c:v>
                </c:pt>
                <c:pt idx="704">
                  <c:v>2.8899999999999974E-2</c:v>
                </c:pt>
                <c:pt idx="705">
                  <c:v>6.4000000000000116E-3</c:v>
                </c:pt>
                <c:pt idx="706">
                  <c:v>8.9999999999996159E-4</c:v>
                </c:pt>
                <c:pt idx="707">
                  <c:v>0</c:v>
                </c:pt>
                <c:pt idx="708">
                  <c:v>0.10240000000000019</c:v>
                </c:pt>
                <c:pt idx="709">
                  <c:v>2.8899999999999974E-2</c:v>
                </c:pt>
                <c:pt idx="710">
                  <c:v>5.7600000000000103E-2</c:v>
                </c:pt>
                <c:pt idx="711">
                  <c:v>4.0000000000000424E-2</c:v>
                </c:pt>
                <c:pt idx="712">
                  <c:v>1.9600000000000159E-2</c:v>
                </c:pt>
                <c:pt idx="713">
                  <c:v>2.5600000000000046E-2</c:v>
                </c:pt>
                <c:pt idx="714">
                  <c:v>9.9999999999995736E-5</c:v>
                </c:pt>
                <c:pt idx="715">
                  <c:v>2.5600000000000046E-2</c:v>
                </c:pt>
                <c:pt idx="716">
                  <c:v>2.8899999999999974E-2</c:v>
                </c:pt>
                <c:pt idx="717">
                  <c:v>5.7600000000000103E-2</c:v>
                </c:pt>
                <c:pt idx="718">
                  <c:v>5.7600000000000103E-2</c:v>
                </c:pt>
                <c:pt idx="719">
                  <c:v>7.8399999999999637E-2</c:v>
                </c:pt>
                <c:pt idx="720">
                  <c:v>2.5600000000000046E-2</c:v>
                </c:pt>
                <c:pt idx="721">
                  <c:v>2.8899999999999974E-2</c:v>
                </c:pt>
                <c:pt idx="722">
                  <c:v>8.4099999999999508E-2</c:v>
                </c:pt>
                <c:pt idx="723">
                  <c:v>4.0000000000005401E-4</c:v>
                </c:pt>
                <c:pt idx="724">
                  <c:v>9.9999999999995736E-5</c:v>
                </c:pt>
                <c:pt idx="725">
                  <c:v>4.9000000000000397E-3</c:v>
                </c:pt>
                <c:pt idx="726">
                  <c:v>4.8999999999997908E-3</c:v>
                </c:pt>
                <c:pt idx="727">
                  <c:v>2.8899999999999974E-2</c:v>
                </c:pt>
                <c:pt idx="728">
                  <c:v>1.4399999999999812E-2</c:v>
                </c:pt>
                <c:pt idx="729">
                  <c:v>3.9999999999998294E-4</c:v>
                </c:pt>
                <c:pt idx="730">
                  <c:v>0</c:v>
                </c:pt>
                <c:pt idx="731">
                  <c:v>2.5000000000000712E-3</c:v>
                </c:pt>
                <c:pt idx="732">
                  <c:v>3.9999999999998294E-4</c:v>
                </c:pt>
                <c:pt idx="733">
                  <c:v>3.9999999999998294E-4</c:v>
                </c:pt>
                <c:pt idx="734">
                  <c:v>1.5999999999999318E-3</c:v>
                </c:pt>
                <c:pt idx="735">
                  <c:v>2.8899999999999974E-2</c:v>
                </c:pt>
                <c:pt idx="736">
                  <c:v>0</c:v>
                </c:pt>
                <c:pt idx="737">
                  <c:v>4.9000000000000397E-3</c:v>
                </c:pt>
                <c:pt idx="738">
                  <c:v>9.9999999999995736E-5</c:v>
                </c:pt>
                <c:pt idx="739">
                  <c:v>2.8899999999999974E-2</c:v>
                </c:pt>
                <c:pt idx="740">
                  <c:v>2.2500000000000107E-2</c:v>
                </c:pt>
                <c:pt idx="741">
                  <c:v>0.12249999999999975</c:v>
                </c:pt>
                <c:pt idx="742">
                  <c:v>9.9999999999999291E-3</c:v>
                </c:pt>
                <c:pt idx="743">
                  <c:v>6.3999999999997271E-3</c:v>
                </c:pt>
                <c:pt idx="744">
                  <c:v>2.5599999999999477E-2</c:v>
                </c:pt>
                <c:pt idx="745">
                  <c:v>1.4399999999999812E-2</c:v>
                </c:pt>
                <c:pt idx="746">
                  <c:v>1.4399999999999812E-2</c:v>
                </c:pt>
                <c:pt idx="747">
                  <c:v>2.4999999999998934E-3</c:v>
                </c:pt>
                <c:pt idx="748">
                  <c:v>0.10240000000000019</c:v>
                </c:pt>
                <c:pt idx="749">
                  <c:v>6.25E-2</c:v>
                </c:pt>
                <c:pt idx="750">
                  <c:v>2.5600000000000046E-2</c:v>
                </c:pt>
                <c:pt idx="751">
                  <c:v>2.2500000000000107E-2</c:v>
                </c:pt>
                <c:pt idx="752">
                  <c:v>0</c:v>
                </c:pt>
                <c:pt idx="753">
                  <c:v>1.6900000000000203E-2</c:v>
                </c:pt>
                <c:pt idx="754">
                  <c:v>3.9999999999998294E-4</c:v>
                </c:pt>
                <c:pt idx="755">
                  <c:v>2.5600000000000046E-2</c:v>
                </c:pt>
                <c:pt idx="756">
                  <c:v>5.2900000000000197E-2</c:v>
                </c:pt>
                <c:pt idx="757">
                  <c:v>1.4399999999999812E-2</c:v>
                </c:pt>
                <c:pt idx="758">
                  <c:v>9.9999999999995736E-5</c:v>
                </c:pt>
                <c:pt idx="759">
                  <c:v>2.2500000000000107E-2</c:v>
                </c:pt>
                <c:pt idx="760">
                  <c:v>2.8899999999999974E-2</c:v>
                </c:pt>
                <c:pt idx="761">
                  <c:v>1.6000000000000738E-3</c:v>
                </c:pt>
                <c:pt idx="762">
                  <c:v>7.2900000000000728E-2</c:v>
                </c:pt>
                <c:pt idx="763">
                  <c:v>4.4100000000000361E-2</c:v>
                </c:pt>
                <c:pt idx="764">
                  <c:v>6.25E-2</c:v>
                </c:pt>
                <c:pt idx="765">
                  <c:v>8.9999999999996159E-4</c:v>
                </c:pt>
                <c:pt idx="766">
                  <c:v>5.2900000000000197E-2</c:v>
                </c:pt>
                <c:pt idx="767">
                  <c:v>1.6900000000000203E-2</c:v>
                </c:pt>
                <c:pt idx="768">
                  <c:v>2.4999999999998934E-3</c:v>
                </c:pt>
                <c:pt idx="769">
                  <c:v>1.6000000000000738E-3</c:v>
                </c:pt>
                <c:pt idx="770">
                  <c:v>1.2099999999999875E-2</c:v>
                </c:pt>
                <c:pt idx="771">
                  <c:v>4.0000000000000424E-2</c:v>
                </c:pt>
                <c:pt idx="772">
                  <c:v>0.50409999999999866</c:v>
                </c:pt>
                <c:pt idx="773">
                  <c:v>2.2500000000000107E-2</c:v>
                </c:pt>
                <c:pt idx="774">
                  <c:v>0.21159999999999915</c:v>
                </c:pt>
                <c:pt idx="775">
                  <c:v>4.4099999999999612E-2</c:v>
                </c:pt>
                <c:pt idx="776">
                  <c:v>4.8400000000000283E-2</c:v>
                </c:pt>
                <c:pt idx="777">
                  <c:v>2.5599999999999477E-2</c:v>
                </c:pt>
                <c:pt idx="778">
                  <c:v>8.0999999999999753E-3</c:v>
                </c:pt>
                <c:pt idx="779">
                  <c:v>4.0000000000000424E-2</c:v>
                </c:pt>
                <c:pt idx="780">
                  <c:v>0.31359999999999955</c:v>
                </c:pt>
                <c:pt idx="781">
                  <c:v>6.4000000000000116E-3</c:v>
                </c:pt>
                <c:pt idx="782">
                  <c:v>4.000000000000007E-2</c:v>
                </c:pt>
                <c:pt idx="783">
                  <c:v>1.9599999999999909E-2</c:v>
                </c:pt>
                <c:pt idx="784">
                  <c:v>2.4999999999999823E-3</c:v>
                </c:pt>
                <c:pt idx="785">
                  <c:v>1.0000000000000106E-2</c:v>
                </c:pt>
                <c:pt idx="786">
                  <c:v>3.6100000000000146E-2</c:v>
                </c:pt>
                <c:pt idx="787">
                  <c:v>8.4099999999999508E-2</c:v>
                </c:pt>
                <c:pt idx="788">
                  <c:v>1.4400000000000239E-2</c:v>
                </c:pt>
                <c:pt idx="789">
                  <c:v>0</c:v>
                </c:pt>
                <c:pt idx="790">
                  <c:v>4.4099999999999612E-2</c:v>
                </c:pt>
                <c:pt idx="791">
                  <c:v>5.7600000000000103E-2</c:v>
                </c:pt>
                <c:pt idx="792">
                  <c:v>8.0999999999999753E-3</c:v>
                </c:pt>
                <c:pt idx="793">
                  <c:v>4.9000000000000397E-3</c:v>
                </c:pt>
                <c:pt idx="794">
                  <c:v>3.9999999999999716E-2</c:v>
                </c:pt>
                <c:pt idx="795">
                  <c:v>2.8899999999999974E-2</c:v>
                </c:pt>
                <c:pt idx="796">
                  <c:v>3.6000000000000597E-3</c:v>
                </c:pt>
                <c:pt idx="797">
                  <c:v>9.6099999999999755E-2</c:v>
                </c:pt>
                <c:pt idx="798">
                  <c:v>1.6000000000000029E-3</c:v>
                </c:pt>
                <c:pt idx="799">
                  <c:v>0</c:v>
                </c:pt>
                <c:pt idx="800">
                  <c:v>4.9000000000000397E-3</c:v>
                </c:pt>
                <c:pt idx="801">
                  <c:v>0.15210000000000046</c:v>
                </c:pt>
                <c:pt idx="802">
                  <c:v>1.9599999999999909E-2</c:v>
                </c:pt>
                <c:pt idx="803">
                  <c:v>2.4999999999999823E-3</c:v>
                </c:pt>
                <c:pt idx="804">
                  <c:v>0.10240000000000019</c:v>
                </c:pt>
                <c:pt idx="805">
                  <c:v>2.8899999999999974E-2</c:v>
                </c:pt>
                <c:pt idx="806">
                  <c:v>0.12249999999999975</c:v>
                </c:pt>
                <c:pt idx="807">
                  <c:v>6.25E-2</c:v>
                </c:pt>
                <c:pt idx="808">
                  <c:v>8.9999999999996159E-4</c:v>
                </c:pt>
                <c:pt idx="809">
                  <c:v>6.3999999999998693E-3</c:v>
                </c:pt>
                <c:pt idx="810">
                  <c:v>2.4999999999999823E-3</c:v>
                </c:pt>
                <c:pt idx="811">
                  <c:v>6.25E-2</c:v>
                </c:pt>
                <c:pt idx="812">
                  <c:v>1.6000000000000029E-3</c:v>
                </c:pt>
                <c:pt idx="813">
                  <c:v>1.0000000000000106E-2</c:v>
                </c:pt>
                <c:pt idx="814">
                  <c:v>8.0999999999999753E-3</c:v>
                </c:pt>
                <c:pt idx="815">
                  <c:v>2.4999999999999823E-3</c:v>
                </c:pt>
                <c:pt idx="816">
                  <c:v>3.9999999999998294E-4</c:v>
                </c:pt>
                <c:pt idx="817">
                  <c:v>9.9999999999995736E-5</c:v>
                </c:pt>
                <c:pt idx="818">
                  <c:v>3.6100000000000146E-2</c:v>
                </c:pt>
                <c:pt idx="819">
                  <c:v>1.6899999999999971E-2</c:v>
                </c:pt>
                <c:pt idx="820">
                  <c:v>5.7600000000000103E-2</c:v>
                </c:pt>
                <c:pt idx="821">
                  <c:v>2.249999999999984E-2</c:v>
                </c:pt>
                <c:pt idx="822">
                  <c:v>2.8900000000000276E-2</c:v>
                </c:pt>
                <c:pt idx="823">
                  <c:v>3.9999999999998294E-4</c:v>
                </c:pt>
                <c:pt idx="824">
                  <c:v>9.9999999999995736E-5</c:v>
                </c:pt>
                <c:pt idx="825">
                  <c:v>8.9999999999996159E-4</c:v>
                </c:pt>
                <c:pt idx="826">
                  <c:v>3.5999999999999531E-3</c:v>
                </c:pt>
                <c:pt idx="827">
                  <c:v>9.0000000000001494E-4</c:v>
                </c:pt>
                <c:pt idx="828">
                  <c:v>9.0000000000001494E-4</c:v>
                </c:pt>
                <c:pt idx="829">
                  <c:v>4.9000000000000397E-3</c:v>
                </c:pt>
                <c:pt idx="830">
                  <c:v>1.6000000000000029E-3</c:v>
                </c:pt>
                <c:pt idx="831">
                  <c:v>2.8899999999999974E-2</c:v>
                </c:pt>
                <c:pt idx="832">
                  <c:v>6.4000000000000116E-3</c:v>
                </c:pt>
                <c:pt idx="833">
                  <c:v>6.4000000000000116E-3</c:v>
                </c:pt>
                <c:pt idx="834">
                  <c:v>0</c:v>
                </c:pt>
                <c:pt idx="835">
                  <c:v>1.4400000000000026E-2</c:v>
                </c:pt>
                <c:pt idx="836">
                  <c:v>4.0000000000001845E-4</c:v>
                </c:pt>
                <c:pt idx="837">
                  <c:v>3.6100000000000146E-2</c:v>
                </c:pt>
                <c:pt idx="838">
                  <c:v>9.0000000000001494E-4</c:v>
                </c:pt>
                <c:pt idx="839">
                  <c:v>4.0000000000001845E-4</c:v>
                </c:pt>
                <c:pt idx="840">
                  <c:v>1.0000000000000106E-2</c:v>
                </c:pt>
                <c:pt idx="841">
                  <c:v>9.0000000000001494E-4</c:v>
                </c:pt>
                <c:pt idx="842">
                  <c:v>9.9999999999995736E-5</c:v>
                </c:pt>
                <c:pt idx="843">
                  <c:v>4.8400000000000283E-2</c:v>
                </c:pt>
                <c:pt idx="844">
                  <c:v>5.2899999999999787E-2</c:v>
                </c:pt>
                <c:pt idx="845">
                  <c:v>1.6899999999999971E-2</c:v>
                </c:pt>
                <c:pt idx="846">
                  <c:v>6.4000000000000116E-3</c:v>
                </c:pt>
                <c:pt idx="847">
                  <c:v>4.9000000000000397E-3</c:v>
                </c:pt>
                <c:pt idx="848">
                  <c:v>0.10890000000000005</c:v>
                </c:pt>
                <c:pt idx="849">
                  <c:v>5.7600000000000103E-2</c:v>
                </c:pt>
                <c:pt idx="850">
                  <c:v>0.10240000000000019</c:v>
                </c:pt>
                <c:pt idx="851">
                  <c:v>9.9999999999995736E-5</c:v>
                </c:pt>
                <c:pt idx="852">
                  <c:v>3.5999999999999531E-3</c:v>
                </c:pt>
                <c:pt idx="853">
                  <c:v>2.4999999999999823E-3</c:v>
                </c:pt>
                <c:pt idx="854">
                  <c:v>1.2100000000000071E-2</c:v>
                </c:pt>
                <c:pt idx="855">
                  <c:v>9.9999999999995736E-5</c:v>
                </c:pt>
                <c:pt idx="856">
                  <c:v>0.10889999999999946</c:v>
                </c:pt>
                <c:pt idx="857">
                  <c:v>3.2399999999999901E-2</c:v>
                </c:pt>
                <c:pt idx="858">
                  <c:v>6.25E-2</c:v>
                </c:pt>
                <c:pt idx="859">
                  <c:v>9.9999999999995736E-5</c:v>
                </c:pt>
                <c:pt idx="860">
                  <c:v>6.4000000000000116E-3</c:v>
                </c:pt>
                <c:pt idx="861">
                  <c:v>1.4400000000000026E-2</c:v>
                </c:pt>
                <c:pt idx="862">
                  <c:v>1.2100000000000071E-2</c:v>
                </c:pt>
                <c:pt idx="863">
                  <c:v>1.6000000000000029E-3</c:v>
                </c:pt>
                <c:pt idx="864">
                  <c:v>1.6000000000000029E-3</c:v>
                </c:pt>
                <c:pt idx="865">
                  <c:v>1.6899999999999971E-2</c:v>
                </c:pt>
                <c:pt idx="866">
                  <c:v>2.249999999999984E-2</c:v>
                </c:pt>
                <c:pt idx="867">
                  <c:v>4.9000000000000397E-3</c:v>
                </c:pt>
                <c:pt idx="868">
                  <c:v>3.2399999999999901E-2</c:v>
                </c:pt>
                <c:pt idx="869">
                  <c:v>6.4000000000000116E-3</c:v>
                </c:pt>
                <c:pt idx="870">
                  <c:v>6.4000000000000116E-3</c:v>
                </c:pt>
                <c:pt idx="871">
                  <c:v>1.6000000000000029E-3</c:v>
                </c:pt>
                <c:pt idx="872">
                  <c:v>1.4400000000000026E-2</c:v>
                </c:pt>
                <c:pt idx="873">
                  <c:v>2.4999999999999823E-3</c:v>
                </c:pt>
                <c:pt idx="874">
                  <c:v>2.2500000000000107E-2</c:v>
                </c:pt>
                <c:pt idx="875">
                  <c:v>1.9599999999999909E-2</c:v>
                </c:pt>
                <c:pt idx="876">
                  <c:v>1.4400000000000026E-2</c:v>
                </c:pt>
                <c:pt idx="877">
                  <c:v>9.9999999999999291E-3</c:v>
                </c:pt>
                <c:pt idx="878">
                  <c:v>3.5999999999999531E-3</c:v>
                </c:pt>
                <c:pt idx="879">
                  <c:v>1.9600000000000159E-2</c:v>
                </c:pt>
                <c:pt idx="880">
                  <c:v>4.9000000000000397E-3</c:v>
                </c:pt>
                <c:pt idx="881">
                  <c:v>3.5999999999999531E-3</c:v>
                </c:pt>
                <c:pt idx="882">
                  <c:v>4.0000000000001845E-4</c:v>
                </c:pt>
                <c:pt idx="883">
                  <c:v>6.4000000000000116E-3</c:v>
                </c:pt>
                <c:pt idx="884">
                  <c:v>2.249999999999984E-2</c:v>
                </c:pt>
                <c:pt idx="885">
                  <c:v>4.8999999999999157E-3</c:v>
                </c:pt>
                <c:pt idx="886">
                  <c:v>9.9999999999999291E-3</c:v>
                </c:pt>
                <c:pt idx="887">
                  <c:v>5.7600000000000103E-2</c:v>
                </c:pt>
                <c:pt idx="888">
                  <c:v>6.4000000000000116E-3</c:v>
                </c:pt>
                <c:pt idx="889">
                  <c:v>1.6000000000000029E-3</c:v>
                </c:pt>
                <c:pt idx="890">
                  <c:v>2.5600000000000046E-2</c:v>
                </c:pt>
                <c:pt idx="891">
                  <c:v>2.5600000000000046E-2</c:v>
                </c:pt>
                <c:pt idx="892">
                  <c:v>5.2900000000000197E-2</c:v>
                </c:pt>
                <c:pt idx="893">
                  <c:v>6.7600000000000354E-2</c:v>
                </c:pt>
                <c:pt idx="894">
                  <c:v>2.249999999999984E-2</c:v>
                </c:pt>
                <c:pt idx="895">
                  <c:v>3.5999999999999531E-3</c:v>
                </c:pt>
                <c:pt idx="896">
                  <c:v>3.240000000000022E-2</c:v>
                </c:pt>
                <c:pt idx="897">
                  <c:v>2.8900000000000276E-2</c:v>
                </c:pt>
                <c:pt idx="898">
                  <c:v>2.5000000000000712E-3</c:v>
                </c:pt>
                <c:pt idx="899">
                  <c:v>9.0000000000001494E-4</c:v>
                </c:pt>
                <c:pt idx="900">
                  <c:v>1.6000000000000029E-3</c:v>
                </c:pt>
                <c:pt idx="901">
                  <c:v>3.2399999999999901E-2</c:v>
                </c:pt>
                <c:pt idx="902">
                  <c:v>6.7599999999999882E-2</c:v>
                </c:pt>
                <c:pt idx="903">
                  <c:v>8.4100000000000022E-2</c:v>
                </c:pt>
                <c:pt idx="904">
                  <c:v>4.4099999999999986E-2</c:v>
                </c:pt>
                <c:pt idx="905">
                  <c:v>9.0000000000001494E-4</c:v>
                </c:pt>
                <c:pt idx="906">
                  <c:v>2.5600000000000046E-2</c:v>
                </c:pt>
                <c:pt idx="907">
                  <c:v>4.8999999999999157E-3</c:v>
                </c:pt>
                <c:pt idx="908">
                  <c:v>4.8999999999999157E-3</c:v>
                </c:pt>
                <c:pt idx="909">
                  <c:v>4.4099999999999986E-2</c:v>
                </c:pt>
                <c:pt idx="910">
                  <c:v>2.8899999999999974E-2</c:v>
                </c:pt>
                <c:pt idx="911">
                  <c:v>3.2399999999999901E-2</c:v>
                </c:pt>
                <c:pt idx="912">
                  <c:v>3.6100000000000146E-2</c:v>
                </c:pt>
                <c:pt idx="913">
                  <c:v>4.8999999999999157E-3</c:v>
                </c:pt>
                <c:pt idx="914">
                  <c:v>9.9999999999995736E-5</c:v>
                </c:pt>
                <c:pt idx="915">
                  <c:v>6.4000000000000116E-3</c:v>
                </c:pt>
                <c:pt idx="916">
                  <c:v>4.8399999999999888E-2</c:v>
                </c:pt>
                <c:pt idx="917">
                  <c:v>9.0000000000001494E-4</c:v>
                </c:pt>
                <c:pt idx="918">
                  <c:v>1.0000000000000106E-2</c:v>
                </c:pt>
                <c:pt idx="919">
                  <c:v>8.0999999999999753E-3</c:v>
                </c:pt>
                <c:pt idx="920">
                  <c:v>4.4099999999999986E-2</c:v>
                </c:pt>
                <c:pt idx="921">
                  <c:v>2.5600000000000046E-2</c:v>
                </c:pt>
                <c:pt idx="922">
                  <c:v>0.1155999999999999</c:v>
                </c:pt>
                <c:pt idx="923">
                  <c:v>8.0999999999999753E-3</c:v>
                </c:pt>
                <c:pt idx="924">
                  <c:v>1.6899999999999971E-2</c:v>
                </c:pt>
                <c:pt idx="925">
                  <c:v>1.9600000000000159E-2</c:v>
                </c:pt>
                <c:pt idx="926">
                  <c:v>2.5000000000000712E-3</c:v>
                </c:pt>
                <c:pt idx="927">
                  <c:v>0.39690000000000097</c:v>
                </c:pt>
                <c:pt idx="928">
                  <c:v>2.5281000000000025</c:v>
                </c:pt>
                <c:pt idx="929">
                  <c:v>0.25</c:v>
                </c:pt>
                <c:pt idx="930">
                  <c:v>0.19360000000000036</c:v>
                </c:pt>
                <c:pt idx="931">
                  <c:v>1.6899999999999971E-2</c:v>
                </c:pt>
                <c:pt idx="932">
                  <c:v>9.9999999999999291E-3</c:v>
                </c:pt>
                <c:pt idx="933">
                  <c:v>4.8999999999999157E-3</c:v>
                </c:pt>
                <c:pt idx="934">
                  <c:v>4.4099999999999986E-2</c:v>
                </c:pt>
                <c:pt idx="935">
                  <c:v>0.1155999999999999</c:v>
                </c:pt>
                <c:pt idx="936">
                  <c:v>1.2100000000000071E-2</c:v>
                </c:pt>
                <c:pt idx="937">
                  <c:v>4.9000000000000397E-3</c:v>
                </c:pt>
                <c:pt idx="938">
                  <c:v>2.5600000000000046E-2</c:v>
                </c:pt>
                <c:pt idx="939">
                  <c:v>1.6899999999999971E-2</c:v>
                </c:pt>
                <c:pt idx="940">
                  <c:v>2.4999999999999823E-3</c:v>
                </c:pt>
                <c:pt idx="941">
                  <c:v>3.9999999999998294E-4</c:v>
                </c:pt>
                <c:pt idx="942">
                  <c:v>4.8999999999999157E-3</c:v>
                </c:pt>
                <c:pt idx="943">
                  <c:v>9.0000000000001494E-4</c:v>
                </c:pt>
                <c:pt idx="944">
                  <c:v>9.9999999999999291E-3</c:v>
                </c:pt>
                <c:pt idx="945">
                  <c:v>1.6899999999999971E-2</c:v>
                </c:pt>
                <c:pt idx="946">
                  <c:v>1.4400000000000026E-2</c:v>
                </c:pt>
                <c:pt idx="947">
                  <c:v>9.9999999999995736E-5</c:v>
                </c:pt>
                <c:pt idx="948">
                  <c:v>1.4400000000000026E-2</c:v>
                </c:pt>
                <c:pt idx="949">
                  <c:v>1.4400000000000026E-2</c:v>
                </c:pt>
                <c:pt idx="950">
                  <c:v>4.8399999999999888E-2</c:v>
                </c:pt>
                <c:pt idx="951">
                  <c:v>6.4000000000000116E-3</c:v>
                </c:pt>
                <c:pt idx="952">
                  <c:v>8.99999999999999E-2</c:v>
                </c:pt>
                <c:pt idx="953">
                  <c:v>3.6099999999999813E-2</c:v>
                </c:pt>
                <c:pt idx="954">
                  <c:v>4.0000000000001845E-4</c:v>
                </c:pt>
                <c:pt idx="955">
                  <c:v>9.0000000000001494E-4</c:v>
                </c:pt>
                <c:pt idx="956">
                  <c:v>7.2899999999999771E-2</c:v>
                </c:pt>
                <c:pt idx="957">
                  <c:v>1.4400000000000026E-2</c:v>
                </c:pt>
                <c:pt idx="958">
                  <c:v>2.4999999999999823E-3</c:v>
                </c:pt>
                <c:pt idx="959">
                  <c:v>1.4400000000000026E-2</c:v>
                </c:pt>
                <c:pt idx="960">
                  <c:v>1.9599999999999909E-2</c:v>
                </c:pt>
                <c:pt idx="961">
                  <c:v>6.4000000000000116E-3</c:v>
                </c:pt>
                <c:pt idx="962">
                  <c:v>2.4999999999999823E-3</c:v>
                </c:pt>
                <c:pt idx="963">
                  <c:v>3.6100000000000146E-2</c:v>
                </c:pt>
                <c:pt idx="964">
                  <c:v>2.4999999999999823E-3</c:v>
                </c:pt>
                <c:pt idx="965">
                  <c:v>8.0999999999999753E-3</c:v>
                </c:pt>
                <c:pt idx="966">
                  <c:v>6.25E-2</c:v>
                </c:pt>
                <c:pt idx="967">
                  <c:v>1.6000000000000029E-3</c:v>
                </c:pt>
                <c:pt idx="968">
                  <c:v>3.6099999999999813E-2</c:v>
                </c:pt>
                <c:pt idx="969">
                  <c:v>0</c:v>
                </c:pt>
                <c:pt idx="970">
                  <c:v>1.4400000000000026E-2</c:v>
                </c:pt>
                <c:pt idx="971">
                  <c:v>4.9000000000000397E-3</c:v>
                </c:pt>
                <c:pt idx="972">
                  <c:v>4.9000000000000397E-3</c:v>
                </c:pt>
                <c:pt idx="973">
                  <c:v>1.9599999999999909E-2</c:v>
                </c:pt>
                <c:pt idx="974">
                  <c:v>9.9999999999995736E-5</c:v>
                </c:pt>
                <c:pt idx="975">
                  <c:v>1.9599999999999909E-2</c:v>
                </c:pt>
                <c:pt idx="976">
                  <c:v>9.0000000000001494E-4</c:v>
                </c:pt>
                <c:pt idx="977">
                  <c:v>2.5599999999999762E-2</c:v>
                </c:pt>
                <c:pt idx="978">
                  <c:v>2.249999999999984E-2</c:v>
                </c:pt>
                <c:pt idx="979">
                  <c:v>1.9599999999999909E-2</c:v>
                </c:pt>
                <c:pt idx="980">
                  <c:v>1.6000000000000029E-3</c:v>
                </c:pt>
                <c:pt idx="981">
                  <c:v>2.4999999999999823E-3</c:v>
                </c:pt>
                <c:pt idx="982">
                  <c:v>4.8999999999999157E-3</c:v>
                </c:pt>
                <c:pt idx="983">
                  <c:v>4.4099999999999986E-2</c:v>
                </c:pt>
                <c:pt idx="984">
                  <c:v>0.13690000000000008</c:v>
                </c:pt>
                <c:pt idx="985">
                  <c:v>3.5999999999999531E-3</c:v>
                </c:pt>
                <c:pt idx="986">
                  <c:v>2.4999999999999823E-3</c:v>
                </c:pt>
                <c:pt idx="987">
                  <c:v>9.0000000000001494E-4</c:v>
                </c:pt>
                <c:pt idx="988">
                  <c:v>3.2399999999999901E-2</c:v>
                </c:pt>
                <c:pt idx="989">
                  <c:v>3.6000000000000597E-3</c:v>
                </c:pt>
                <c:pt idx="990">
                  <c:v>2.5000000000000712E-3</c:v>
                </c:pt>
                <c:pt idx="991">
                  <c:v>3.6000000000000597E-3</c:v>
                </c:pt>
                <c:pt idx="992">
                  <c:v>1.4399999999999812E-2</c:v>
                </c:pt>
                <c:pt idx="993">
                  <c:v>3.6000000000000597E-3</c:v>
                </c:pt>
                <c:pt idx="994">
                  <c:v>9.9999999999999291E-3</c:v>
                </c:pt>
                <c:pt idx="995">
                  <c:v>1.6899999999999742E-2</c:v>
                </c:pt>
                <c:pt idx="996">
                  <c:v>2.5600000000000046E-2</c:v>
                </c:pt>
                <c:pt idx="997">
                  <c:v>1.6000000000000738E-3</c:v>
                </c:pt>
                <c:pt idx="998">
                  <c:v>4.0000000000005401E-4</c:v>
                </c:pt>
                <c:pt idx="999">
                  <c:v>1.2100000000000265E-2</c:v>
                </c:pt>
                <c:pt idx="1000">
                  <c:v>3.9999999999998294E-4</c:v>
                </c:pt>
                <c:pt idx="1001">
                  <c:v>3.9999999999998294E-4</c:v>
                </c:pt>
                <c:pt idx="1002">
                  <c:v>0.16000000000000028</c:v>
                </c:pt>
                <c:pt idx="1003">
                  <c:v>1.0000000000003127E-4</c:v>
                </c:pt>
                <c:pt idx="1004">
                  <c:v>7.2899999999999771E-2</c:v>
                </c:pt>
                <c:pt idx="1005">
                  <c:v>1.6899999999999742E-2</c:v>
                </c:pt>
                <c:pt idx="1006">
                  <c:v>3.2399999999999901E-2</c:v>
                </c:pt>
                <c:pt idx="1007">
                  <c:v>1.2099999999999875E-2</c:v>
                </c:pt>
                <c:pt idx="1008">
                  <c:v>6.4000000000000116E-3</c:v>
                </c:pt>
                <c:pt idx="1009">
                  <c:v>8.9999999999996159E-4</c:v>
                </c:pt>
                <c:pt idx="1010">
                  <c:v>0.10240000000000019</c:v>
                </c:pt>
                <c:pt idx="1011">
                  <c:v>4.9000000000000397E-3</c:v>
                </c:pt>
                <c:pt idx="1012">
                  <c:v>0.12249999999999975</c:v>
                </c:pt>
                <c:pt idx="1013">
                  <c:v>0.21159999999999915</c:v>
                </c:pt>
                <c:pt idx="1014">
                  <c:v>3.9999999999998294E-4</c:v>
                </c:pt>
                <c:pt idx="1015">
                  <c:v>9.9999999999995736E-5</c:v>
                </c:pt>
                <c:pt idx="1016">
                  <c:v>1.6900000000000203E-2</c:v>
                </c:pt>
                <c:pt idx="1017">
                  <c:v>9.9999999999999291E-3</c:v>
                </c:pt>
                <c:pt idx="1018">
                  <c:v>4.8399999999999888E-2</c:v>
                </c:pt>
                <c:pt idx="1019">
                  <c:v>6.7599999999999882E-2</c:v>
                </c:pt>
                <c:pt idx="1020">
                  <c:v>9.0000000000001494E-4</c:v>
                </c:pt>
                <c:pt idx="1021">
                  <c:v>0.10890000000000005</c:v>
                </c:pt>
                <c:pt idx="1022">
                  <c:v>0.10890000000000005</c:v>
                </c:pt>
                <c:pt idx="1023">
                  <c:v>0</c:v>
                </c:pt>
                <c:pt idx="1024">
                  <c:v>2.4999999999998934E-3</c:v>
                </c:pt>
                <c:pt idx="1025">
                  <c:v>2.5599999999999762E-2</c:v>
                </c:pt>
                <c:pt idx="1026">
                  <c:v>3.9999999999998294E-4</c:v>
                </c:pt>
                <c:pt idx="1027">
                  <c:v>7.8400000000000136E-2</c:v>
                </c:pt>
                <c:pt idx="1028">
                  <c:v>1.9599999999999909E-2</c:v>
                </c:pt>
                <c:pt idx="1029">
                  <c:v>9.0000000000001494E-4</c:v>
                </c:pt>
                <c:pt idx="1030">
                  <c:v>9.9999999999995736E-5</c:v>
                </c:pt>
                <c:pt idx="1031">
                  <c:v>8.0999999999999753E-3</c:v>
                </c:pt>
                <c:pt idx="1032">
                  <c:v>3.2399999999999901E-2</c:v>
                </c:pt>
                <c:pt idx="1033">
                  <c:v>9.9999999999995736E-5</c:v>
                </c:pt>
                <c:pt idx="1034">
                  <c:v>7.8400000000000136E-2</c:v>
                </c:pt>
                <c:pt idx="1035">
                  <c:v>1.6000000000000029E-3</c:v>
                </c:pt>
                <c:pt idx="1036">
                  <c:v>8.0999999999999753E-3</c:v>
                </c:pt>
                <c:pt idx="1037">
                  <c:v>4.0000000000001845E-4</c:v>
                </c:pt>
                <c:pt idx="1038">
                  <c:v>4.9000000000000397E-3</c:v>
                </c:pt>
                <c:pt idx="1039">
                  <c:v>2.2500000000000107E-2</c:v>
                </c:pt>
                <c:pt idx="1040">
                  <c:v>8.0999999999999753E-3</c:v>
                </c:pt>
                <c:pt idx="1041">
                  <c:v>0</c:v>
                </c:pt>
                <c:pt idx="1042">
                  <c:v>1.2100000000000071E-2</c:v>
                </c:pt>
                <c:pt idx="1043">
                  <c:v>2.2500000000000107E-2</c:v>
                </c:pt>
                <c:pt idx="1044">
                  <c:v>4.8999999999999157E-3</c:v>
                </c:pt>
                <c:pt idx="1045">
                  <c:v>1.6899999999999971E-2</c:v>
                </c:pt>
                <c:pt idx="1046">
                  <c:v>9.0000000000001494E-4</c:v>
                </c:pt>
                <c:pt idx="1047">
                  <c:v>1.0000000000000106E-2</c:v>
                </c:pt>
                <c:pt idx="1048">
                  <c:v>4.8999999999999157E-3</c:v>
                </c:pt>
                <c:pt idx="1049">
                  <c:v>5.7600000000000103E-2</c:v>
                </c:pt>
                <c:pt idx="1050">
                  <c:v>2.5600000000000046E-2</c:v>
                </c:pt>
                <c:pt idx="1051">
                  <c:v>0</c:v>
                </c:pt>
                <c:pt idx="1052">
                  <c:v>2.2500000000000107E-2</c:v>
                </c:pt>
                <c:pt idx="1053">
                  <c:v>6.4000000000000116E-3</c:v>
                </c:pt>
                <c:pt idx="1054">
                  <c:v>9.9999999999995736E-5</c:v>
                </c:pt>
                <c:pt idx="1055">
                  <c:v>6.4000000000000116E-3</c:v>
                </c:pt>
                <c:pt idx="1056">
                  <c:v>1.6000000000000029E-3</c:v>
                </c:pt>
                <c:pt idx="1057">
                  <c:v>3.6000000000000597E-3</c:v>
                </c:pt>
                <c:pt idx="1058">
                  <c:v>3.9999999999998294E-4</c:v>
                </c:pt>
                <c:pt idx="1059">
                  <c:v>9.9999999999995736E-5</c:v>
                </c:pt>
                <c:pt idx="1060">
                  <c:v>1.9599999999999909E-2</c:v>
                </c:pt>
                <c:pt idx="1061">
                  <c:v>1.2099999999999875E-2</c:v>
                </c:pt>
                <c:pt idx="1062">
                  <c:v>2.2500000000000107E-2</c:v>
                </c:pt>
                <c:pt idx="1063">
                  <c:v>1.0000000000000106E-2</c:v>
                </c:pt>
                <c:pt idx="1064">
                  <c:v>3.5999999999999531E-3</c:v>
                </c:pt>
                <c:pt idx="1065">
                  <c:v>6.4000000000000116E-3</c:v>
                </c:pt>
                <c:pt idx="1066">
                  <c:v>4.0000000000001845E-4</c:v>
                </c:pt>
                <c:pt idx="1067">
                  <c:v>0</c:v>
                </c:pt>
                <c:pt idx="1068">
                  <c:v>2.4999999999999823E-3</c:v>
                </c:pt>
                <c:pt idx="1069">
                  <c:v>4.9000000000000397E-3</c:v>
                </c:pt>
                <c:pt idx="1070">
                  <c:v>4.9000000000000397E-3</c:v>
                </c:pt>
                <c:pt idx="1071">
                  <c:v>4.4099999999999986E-2</c:v>
                </c:pt>
                <c:pt idx="1072">
                  <c:v>1.000000000000135E-4</c:v>
                </c:pt>
                <c:pt idx="1073">
                  <c:v>8.0999999999999753E-3</c:v>
                </c:pt>
                <c:pt idx="1074">
                  <c:v>2.8899999999999974E-2</c:v>
                </c:pt>
                <c:pt idx="1075">
                  <c:v>1.4400000000000026E-2</c:v>
                </c:pt>
                <c:pt idx="1076">
                  <c:v>1.9599999999999909E-2</c:v>
                </c:pt>
                <c:pt idx="1077">
                  <c:v>4.8999999999999157E-3</c:v>
                </c:pt>
                <c:pt idx="1078">
                  <c:v>1.0000000000000106E-2</c:v>
                </c:pt>
                <c:pt idx="1079">
                  <c:v>3.9999999999998294E-4</c:v>
                </c:pt>
                <c:pt idx="1080">
                  <c:v>9.9999999999995736E-5</c:v>
                </c:pt>
                <c:pt idx="1081">
                  <c:v>1.000000000000135E-4</c:v>
                </c:pt>
                <c:pt idx="1082">
                  <c:v>3.6099999999999813E-2</c:v>
                </c:pt>
                <c:pt idx="1083">
                  <c:v>9.0000000000001494E-4</c:v>
                </c:pt>
                <c:pt idx="1084">
                  <c:v>4.0000000000001845E-4</c:v>
                </c:pt>
                <c:pt idx="1085">
                  <c:v>3.6000000000000597E-3</c:v>
                </c:pt>
                <c:pt idx="1086">
                  <c:v>1.2100000000000071E-2</c:v>
                </c:pt>
                <c:pt idx="1087">
                  <c:v>4.9000000000000397E-3</c:v>
                </c:pt>
                <c:pt idx="1088">
                  <c:v>9.9999999999995736E-5</c:v>
                </c:pt>
                <c:pt idx="1089">
                  <c:v>9.0000000000001494E-4</c:v>
                </c:pt>
                <c:pt idx="1090">
                  <c:v>2.5000000000000712E-3</c:v>
                </c:pt>
                <c:pt idx="1091">
                  <c:v>8.9999999999996159E-4</c:v>
                </c:pt>
                <c:pt idx="1092">
                  <c:v>3.240000000000022E-2</c:v>
                </c:pt>
                <c:pt idx="1093">
                  <c:v>4.8399999999999888E-2</c:v>
                </c:pt>
                <c:pt idx="1094">
                  <c:v>3.5999999999999531E-3</c:v>
                </c:pt>
                <c:pt idx="1095">
                  <c:v>4.9000000000000397E-3</c:v>
                </c:pt>
                <c:pt idx="1096">
                  <c:v>3.5999999999999531E-3</c:v>
                </c:pt>
                <c:pt idx="1097">
                  <c:v>0.13690000000000008</c:v>
                </c:pt>
                <c:pt idx="1098">
                  <c:v>2.4999999999999823E-3</c:v>
                </c:pt>
                <c:pt idx="1099">
                  <c:v>1.6899999999999971E-2</c:v>
                </c:pt>
                <c:pt idx="1100">
                  <c:v>6.7599999999999882E-2</c:v>
                </c:pt>
                <c:pt idx="1101">
                  <c:v>1.4400000000000026E-2</c:v>
                </c:pt>
                <c:pt idx="1102">
                  <c:v>9.9999999999999291E-3</c:v>
                </c:pt>
                <c:pt idx="1103">
                  <c:v>6.4000000000000116E-3</c:v>
                </c:pt>
                <c:pt idx="1104">
                  <c:v>3.9999999999998294E-4</c:v>
                </c:pt>
                <c:pt idx="1105">
                  <c:v>2.8899999999999974E-2</c:v>
                </c:pt>
                <c:pt idx="1106">
                  <c:v>2.4999999999999823E-3</c:v>
                </c:pt>
                <c:pt idx="1107">
                  <c:v>9.0000000000001494E-4</c:v>
                </c:pt>
                <c:pt idx="1108">
                  <c:v>6.4000000000000116E-3</c:v>
                </c:pt>
                <c:pt idx="1109">
                  <c:v>3.2399999999999901E-2</c:v>
                </c:pt>
                <c:pt idx="1110">
                  <c:v>9.9999999999995736E-5</c:v>
                </c:pt>
                <c:pt idx="1111">
                  <c:v>8.0999999999999753E-3</c:v>
                </c:pt>
                <c:pt idx="1112">
                  <c:v>2.5600000000000046E-2</c:v>
                </c:pt>
                <c:pt idx="1113">
                  <c:v>1.000000000000135E-4</c:v>
                </c:pt>
                <c:pt idx="1114">
                  <c:v>1.6000000000000029E-3</c:v>
                </c:pt>
                <c:pt idx="1115">
                  <c:v>0</c:v>
                </c:pt>
                <c:pt idx="1116">
                  <c:v>2.4999999999999823E-3</c:v>
                </c:pt>
                <c:pt idx="1117">
                  <c:v>1.6899999999999971E-2</c:v>
                </c:pt>
                <c:pt idx="1118">
                  <c:v>4.0000000000001845E-4</c:v>
                </c:pt>
                <c:pt idx="1119">
                  <c:v>3.6000000000000597E-3</c:v>
                </c:pt>
                <c:pt idx="1120">
                  <c:v>1.6000000000000029E-3</c:v>
                </c:pt>
                <c:pt idx="1121">
                  <c:v>3.9999999999998294E-4</c:v>
                </c:pt>
                <c:pt idx="1122">
                  <c:v>9.9999999999995736E-5</c:v>
                </c:pt>
                <c:pt idx="1123">
                  <c:v>0</c:v>
                </c:pt>
                <c:pt idx="1124">
                  <c:v>9.9999999999995736E-5</c:v>
                </c:pt>
                <c:pt idx="1125">
                  <c:v>9.9999999999995736E-5</c:v>
                </c:pt>
                <c:pt idx="1126">
                  <c:v>2.8899999999999974E-2</c:v>
                </c:pt>
                <c:pt idx="1127">
                  <c:v>1.0000000000000106E-2</c:v>
                </c:pt>
                <c:pt idx="1128">
                  <c:v>4.8999999999999157E-3</c:v>
                </c:pt>
                <c:pt idx="1129">
                  <c:v>1.9599999999999909E-2</c:v>
                </c:pt>
                <c:pt idx="1130">
                  <c:v>9.0000000000001494E-4</c:v>
                </c:pt>
                <c:pt idx="1131">
                  <c:v>8.0999999999999753E-3</c:v>
                </c:pt>
                <c:pt idx="1132">
                  <c:v>8.0999999999999753E-3</c:v>
                </c:pt>
                <c:pt idx="1133">
                  <c:v>9.0000000000001494E-4</c:v>
                </c:pt>
                <c:pt idx="1134">
                  <c:v>1.0000000000000106E-2</c:v>
                </c:pt>
                <c:pt idx="1135">
                  <c:v>8.0999999999999753E-3</c:v>
                </c:pt>
                <c:pt idx="1136">
                  <c:v>1.6000000000000029E-3</c:v>
                </c:pt>
                <c:pt idx="1137">
                  <c:v>8.0999999999999753E-3</c:v>
                </c:pt>
                <c:pt idx="1138">
                  <c:v>1.9599999999999909E-2</c:v>
                </c:pt>
                <c:pt idx="1139">
                  <c:v>3.2399999999999901E-2</c:v>
                </c:pt>
                <c:pt idx="1140">
                  <c:v>1.9600000000000159E-2</c:v>
                </c:pt>
                <c:pt idx="1141">
                  <c:v>8.9999999999996159E-4</c:v>
                </c:pt>
                <c:pt idx="1142">
                  <c:v>3.240000000000022E-2</c:v>
                </c:pt>
                <c:pt idx="1143">
                  <c:v>3.9999999999998294E-4</c:v>
                </c:pt>
                <c:pt idx="1144">
                  <c:v>4.000000000000007E-2</c:v>
                </c:pt>
                <c:pt idx="1145">
                  <c:v>2.4999999999999823E-3</c:v>
                </c:pt>
                <c:pt idx="1146">
                  <c:v>0.10240000000000019</c:v>
                </c:pt>
                <c:pt idx="1147">
                  <c:v>4.9000000000000397E-3</c:v>
                </c:pt>
                <c:pt idx="1148">
                  <c:v>2.2499999999999975E-2</c:v>
                </c:pt>
                <c:pt idx="1149">
                  <c:v>1.2099999999999972E-2</c:v>
                </c:pt>
                <c:pt idx="1150">
                  <c:v>1.2099999999999972E-2</c:v>
                </c:pt>
                <c:pt idx="1151">
                  <c:v>1.2099999999999972E-2</c:v>
                </c:pt>
                <c:pt idx="1152">
                  <c:v>8.9999999999998827E-4</c:v>
                </c:pt>
                <c:pt idx="1153">
                  <c:v>1.2099999999999972E-2</c:v>
                </c:pt>
                <c:pt idx="1154">
                  <c:v>6.4000000000000116E-3</c:v>
                </c:pt>
                <c:pt idx="1155">
                  <c:v>1.9600000000000034E-2</c:v>
                </c:pt>
                <c:pt idx="1156">
                  <c:v>4.8999999999999773E-3</c:v>
                </c:pt>
                <c:pt idx="1157">
                  <c:v>4.0000000000001845E-4</c:v>
                </c:pt>
                <c:pt idx="1158">
                  <c:v>2.5000000000000712E-3</c:v>
                </c:pt>
                <c:pt idx="1159">
                  <c:v>1.6000000000000029E-3</c:v>
                </c:pt>
                <c:pt idx="1160">
                  <c:v>9.9999999999995736E-5</c:v>
                </c:pt>
                <c:pt idx="1161">
                  <c:v>3.2400000000000061E-2</c:v>
                </c:pt>
                <c:pt idx="1162">
                  <c:v>4.8399999999999888E-2</c:v>
                </c:pt>
                <c:pt idx="1163">
                  <c:v>2.4999999999999823E-3</c:v>
                </c:pt>
                <c:pt idx="1164">
                  <c:v>4.0000000000000072E-4</c:v>
                </c:pt>
                <c:pt idx="1165">
                  <c:v>8.0999999999999753E-3</c:v>
                </c:pt>
                <c:pt idx="1166">
                  <c:v>1.0000000000000461E-4</c:v>
                </c:pt>
                <c:pt idx="1167">
                  <c:v>2.4999999999999823E-3</c:v>
                </c:pt>
                <c:pt idx="1168">
                  <c:v>3.2400000000000061E-2</c:v>
                </c:pt>
                <c:pt idx="1169">
                  <c:v>1.0000000000000461E-4</c:v>
                </c:pt>
                <c:pt idx="1170">
                  <c:v>3.6000000000000064E-3</c:v>
                </c:pt>
                <c:pt idx="1171">
                  <c:v>8.9999999999998827E-4</c:v>
                </c:pt>
                <c:pt idx="1172">
                  <c:v>8.9999999999998827E-4</c:v>
                </c:pt>
                <c:pt idx="1173">
                  <c:v>1.4400000000000026E-2</c:v>
                </c:pt>
                <c:pt idx="1174">
                  <c:v>9.6099999999999755E-2</c:v>
                </c:pt>
                <c:pt idx="1175">
                  <c:v>9.0000000000001494E-4</c:v>
                </c:pt>
                <c:pt idx="1176">
                  <c:v>8.9999999999998827E-4</c:v>
                </c:pt>
                <c:pt idx="1177">
                  <c:v>9.9999999999995736E-5</c:v>
                </c:pt>
                <c:pt idx="1178">
                  <c:v>4.0000000000000072E-4</c:v>
                </c:pt>
                <c:pt idx="1179">
                  <c:v>1.6000000000000029E-3</c:v>
                </c:pt>
                <c:pt idx="1180">
                  <c:v>3.6000000000000064E-3</c:v>
                </c:pt>
                <c:pt idx="1181">
                  <c:v>6.4000000000000116E-3</c:v>
                </c:pt>
                <c:pt idx="1182">
                  <c:v>1.0000000000000461E-4</c:v>
                </c:pt>
                <c:pt idx="1183">
                  <c:v>6.7600000000000118E-2</c:v>
                </c:pt>
                <c:pt idx="1184">
                  <c:v>9.0000000000001494E-4</c:v>
                </c:pt>
                <c:pt idx="1185">
                  <c:v>1.0000000000000461E-4</c:v>
                </c:pt>
                <c:pt idx="1186">
                  <c:v>3.6099999999999979E-2</c:v>
                </c:pt>
                <c:pt idx="1187">
                  <c:v>4.0000000000000072E-4</c:v>
                </c:pt>
                <c:pt idx="1188">
                  <c:v>1.9600000000000034E-2</c:v>
                </c:pt>
                <c:pt idx="1189">
                  <c:v>3.2399999999999901E-2</c:v>
                </c:pt>
                <c:pt idx="1190">
                  <c:v>1.2099999999999972E-2</c:v>
                </c:pt>
                <c:pt idx="1191">
                  <c:v>1.6000000000000029E-3</c:v>
                </c:pt>
                <c:pt idx="1192">
                  <c:v>8.0999999999999753E-3</c:v>
                </c:pt>
                <c:pt idx="1193">
                  <c:v>6.4000000000000116E-3</c:v>
                </c:pt>
                <c:pt idx="1194">
                  <c:v>2.5000000000000265E-3</c:v>
                </c:pt>
                <c:pt idx="1195">
                  <c:v>1.6899999999999971E-2</c:v>
                </c:pt>
                <c:pt idx="1196">
                  <c:v>1.0000000000000018E-2</c:v>
                </c:pt>
                <c:pt idx="1197">
                  <c:v>1.6000000000000029E-3</c:v>
                </c:pt>
                <c:pt idx="1198">
                  <c:v>1.0000000000000461E-4</c:v>
                </c:pt>
                <c:pt idx="1199">
                  <c:v>9.0000000000001494E-4</c:v>
                </c:pt>
                <c:pt idx="1200">
                  <c:v>3.6000000000000064E-3</c:v>
                </c:pt>
                <c:pt idx="1201">
                  <c:v>1.2099999999999972E-2</c:v>
                </c:pt>
                <c:pt idx="1202">
                  <c:v>4.0000000000000072E-4</c:v>
                </c:pt>
                <c:pt idx="1203">
                  <c:v>4.8999999999999773E-3</c:v>
                </c:pt>
                <c:pt idx="1204">
                  <c:v>1.0000000000000461E-4</c:v>
                </c:pt>
                <c:pt idx="1205">
                  <c:v>8.9999999999998827E-4</c:v>
                </c:pt>
                <c:pt idx="1206">
                  <c:v>1.0000000000000461E-4</c:v>
                </c:pt>
                <c:pt idx="1207">
                  <c:v>4.0000000000000072E-4</c:v>
                </c:pt>
                <c:pt idx="1208">
                  <c:v>4.8999999999999773E-3</c:v>
                </c:pt>
                <c:pt idx="1209">
                  <c:v>3.9999999999998294E-4</c:v>
                </c:pt>
                <c:pt idx="1210">
                  <c:v>4.0000000000000072E-4</c:v>
                </c:pt>
                <c:pt idx="1211">
                  <c:v>1.6000000000000029E-3</c:v>
                </c:pt>
                <c:pt idx="1212">
                  <c:v>9.0000000000001494E-4</c:v>
                </c:pt>
                <c:pt idx="1213">
                  <c:v>1.0000000000000461E-4</c:v>
                </c:pt>
                <c:pt idx="1214">
                  <c:v>4.9000000000000397E-3</c:v>
                </c:pt>
                <c:pt idx="1215">
                  <c:v>1.6000000000000029E-3</c:v>
                </c:pt>
                <c:pt idx="1216">
                  <c:v>1.4400000000000026E-2</c:v>
                </c:pt>
                <c:pt idx="1217">
                  <c:v>1.6000000000000029E-3</c:v>
                </c:pt>
                <c:pt idx="1218">
                  <c:v>0</c:v>
                </c:pt>
                <c:pt idx="1219">
                  <c:v>1.6899999999999971E-2</c:v>
                </c:pt>
                <c:pt idx="1220">
                  <c:v>4.9000000000000397E-3</c:v>
                </c:pt>
                <c:pt idx="1221">
                  <c:v>1.0000000000000461E-4</c:v>
                </c:pt>
                <c:pt idx="1222">
                  <c:v>4.9000000000000397E-3</c:v>
                </c:pt>
                <c:pt idx="1223">
                  <c:v>6.4000000000000116E-3</c:v>
                </c:pt>
                <c:pt idx="1224">
                  <c:v>3.6000000000000064E-3</c:v>
                </c:pt>
                <c:pt idx="1225">
                  <c:v>6.4000000000000116E-3</c:v>
                </c:pt>
                <c:pt idx="1226">
                  <c:v>1.0000000000000461E-4</c:v>
                </c:pt>
                <c:pt idx="1227">
                  <c:v>4.0000000000000072E-4</c:v>
                </c:pt>
                <c:pt idx="1228">
                  <c:v>4.0000000000000072E-4</c:v>
                </c:pt>
                <c:pt idx="1229">
                  <c:v>9.0000000000001494E-4</c:v>
                </c:pt>
                <c:pt idx="1230">
                  <c:v>4.0000000000000072E-4</c:v>
                </c:pt>
                <c:pt idx="1231">
                  <c:v>2.5000000000000265E-3</c:v>
                </c:pt>
                <c:pt idx="1232">
                  <c:v>9.9999999999995736E-5</c:v>
                </c:pt>
                <c:pt idx="1233">
                  <c:v>4.0000000000000072E-4</c:v>
                </c:pt>
                <c:pt idx="1234">
                  <c:v>9.9999999999995736E-5</c:v>
                </c:pt>
                <c:pt idx="1235">
                  <c:v>2.4999999999999823E-3</c:v>
                </c:pt>
                <c:pt idx="1236">
                  <c:v>9.0000000000001494E-4</c:v>
                </c:pt>
                <c:pt idx="1237">
                  <c:v>3.6000000000000064E-3</c:v>
                </c:pt>
                <c:pt idx="1238">
                  <c:v>0</c:v>
                </c:pt>
                <c:pt idx="1239">
                  <c:v>3.6000000000000064E-3</c:v>
                </c:pt>
                <c:pt idx="1240">
                  <c:v>6.3999999999999405E-3</c:v>
                </c:pt>
                <c:pt idx="1241">
                  <c:v>9.9999999999995736E-5</c:v>
                </c:pt>
                <c:pt idx="1242">
                  <c:v>8.9999999999998827E-4</c:v>
                </c:pt>
                <c:pt idx="1243">
                  <c:v>9.0000000000001494E-4</c:v>
                </c:pt>
                <c:pt idx="1244">
                  <c:v>1.0000000000000461E-4</c:v>
                </c:pt>
                <c:pt idx="1245">
                  <c:v>9.9999999999995736E-5</c:v>
                </c:pt>
                <c:pt idx="1246">
                  <c:v>4.0000000000000072E-4</c:v>
                </c:pt>
                <c:pt idx="1247">
                  <c:v>4.0000000000000072E-4</c:v>
                </c:pt>
                <c:pt idx="1248">
                  <c:v>1.6000000000000029E-3</c:v>
                </c:pt>
                <c:pt idx="1249">
                  <c:v>2.5000000000000265E-3</c:v>
                </c:pt>
                <c:pt idx="1250">
                  <c:v>9.0000000000001494E-4</c:v>
                </c:pt>
                <c:pt idx="1251">
                  <c:v>9.0000000000001494E-4</c:v>
                </c:pt>
                <c:pt idx="1252">
                  <c:v>9.0000000000001494E-4</c:v>
                </c:pt>
                <c:pt idx="1253">
                  <c:v>8.0999999999999753E-3</c:v>
                </c:pt>
                <c:pt idx="1254">
                  <c:v>0</c:v>
                </c:pt>
                <c:pt idx="1255">
                  <c:v>2.5000000000000265E-3</c:v>
                </c:pt>
                <c:pt idx="1256">
                  <c:v>1.2099999999999972E-2</c:v>
                </c:pt>
                <c:pt idx="1257">
                  <c:v>4.000000000000007E-2</c:v>
                </c:pt>
                <c:pt idx="1258">
                  <c:v>8.9999999999998827E-4</c:v>
                </c:pt>
                <c:pt idx="1259">
                  <c:v>9.0000000000001494E-4</c:v>
                </c:pt>
                <c:pt idx="1260">
                  <c:v>3.6099999999999979E-2</c:v>
                </c:pt>
                <c:pt idx="1261">
                  <c:v>2.4999999999999823E-3</c:v>
                </c:pt>
                <c:pt idx="1262">
                  <c:v>4.0000000000000072E-4</c:v>
                </c:pt>
                <c:pt idx="1263">
                  <c:v>1.6000000000000029E-3</c:v>
                </c:pt>
                <c:pt idx="1264">
                  <c:v>8.9999999999998827E-4</c:v>
                </c:pt>
                <c:pt idx="1265">
                  <c:v>2.2499999999999975E-2</c:v>
                </c:pt>
                <c:pt idx="1266">
                  <c:v>4.8999999999999773E-3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96960"/>
        <c:axId val="145898496"/>
      </c:lineChart>
      <c:dateAx>
        <c:axId val="145896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5898496"/>
        <c:crosses val="autoZero"/>
        <c:auto val="1"/>
        <c:lblOffset val="100"/>
        <c:baseTimeUnit val="days"/>
      </c:dateAx>
      <c:valAx>
        <c:axId val="1458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19</xdr:row>
      <xdr:rowOff>133350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304800</xdr:colOff>
      <xdr:row>37</xdr:row>
      <xdr:rowOff>152400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304800</xdr:colOff>
      <xdr:row>55</xdr:row>
      <xdr:rowOff>152400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S1271"/>
  <sheetViews>
    <sheetView tabSelected="1" workbookViewId="0">
      <selection activeCell="N9" sqref="N9"/>
    </sheetView>
  </sheetViews>
  <sheetFormatPr defaultRowHeight="12.75" x14ac:dyDescent="0.2"/>
  <cols>
    <col min="9" max="9" width="11" bestFit="1" customWidth="1"/>
    <col min="10" max="10" width="6.7109375" customWidth="1"/>
    <col min="11" max="11" width="8.85546875" customWidth="1"/>
    <col min="12" max="12" width="9.5703125" bestFit="1" customWidth="1"/>
    <col min="13" max="13" width="15" bestFit="1" customWidth="1"/>
    <col min="14" max="14" width="13.7109375" bestFit="1" customWidth="1"/>
    <col min="17" max="17" width="12.28515625" bestFit="1" customWidth="1"/>
    <col min="19" max="19" width="9.140625" style="7"/>
  </cols>
  <sheetData>
    <row r="1" spans="9:19" ht="15" x14ac:dyDescent="0.2">
      <c r="I1" s="2" t="s">
        <v>4</v>
      </c>
      <c r="K1" s="1" t="s">
        <v>5</v>
      </c>
      <c r="L1" s="1" t="s">
        <v>6</v>
      </c>
      <c r="M1" s="2" t="s">
        <v>7</v>
      </c>
      <c r="N1" s="1" t="s">
        <v>10</v>
      </c>
    </row>
    <row r="2" spans="9:19" x14ac:dyDescent="0.2">
      <c r="I2" s="5">
        <f>_xlfn.VAR.P(K5:K1271)</f>
        <v>0.12210525969018392</v>
      </c>
      <c r="K2" s="3">
        <v>0.21271941237643582</v>
      </c>
      <c r="L2" s="3">
        <v>0.81789432619441849</v>
      </c>
      <c r="M2" s="3">
        <v>4.4023917093415554E-4</v>
      </c>
      <c r="N2" s="5">
        <f>SUM(N7:N1271)</f>
        <v>129.44923912203205</v>
      </c>
    </row>
    <row r="4" spans="9:19" ht="14.25" x14ac:dyDescent="0.2">
      <c r="I4" s="1" t="s">
        <v>0</v>
      </c>
      <c r="J4" s="1" t="s">
        <v>1</v>
      </c>
      <c r="K4" s="1" t="s">
        <v>2</v>
      </c>
      <c r="L4" s="1" t="s">
        <v>3</v>
      </c>
      <c r="M4" s="1" t="s">
        <v>8</v>
      </c>
      <c r="N4" s="1" t="s">
        <v>9</v>
      </c>
      <c r="P4" s="1" t="s">
        <v>11</v>
      </c>
      <c r="Q4" s="1" t="s">
        <v>12</v>
      </c>
      <c r="S4" s="8" t="s">
        <v>13</v>
      </c>
    </row>
    <row r="5" spans="9:19" x14ac:dyDescent="0.2">
      <c r="I5" s="6">
        <v>25575</v>
      </c>
      <c r="J5" s="5">
        <v>7.9</v>
      </c>
      <c r="K5" s="5"/>
      <c r="L5" s="5"/>
      <c r="M5" s="5"/>
      <c r="N5" s="5"/>
      <c r="P5" s="4"/>
      <c r="Q5" s="4"/>
      <c r="S5" s="8" t="s">
        <v>14</v>
      </c>
    </row>
    <row r="6" spans="9:19" x14ac:dyDescent="0.2">
      <c r="I6" s="6">
        <v>25582</v>
      </c>
      <c r="J6" s="5">
        <v>7.87</v>
      </c>
      <c r="K6" s="5">
        <f>J6-J5</f>
        <v>-3.0000000000000249E-2</v>
      </c>
      <c r="L6" s="5">
        <f>K6^2</f>
        <v>9.0000000000001494E-4</v>
      </c>
      <c r="M6" s="5">
        <f>I2</f>
        <v>0.12210525969018392</v>
      </c>
      <c r="N6" s="5"/>
      <c r="P6" s="4"/>
      <c r="Q6" s="4"/>
      <c r="S6" s="8" t="s">
        <v>15</v>
      </c>
    </row>
    <row r="7" spans="9:19" x14ac:dyDescent="0.2">
      <c r="I7" s="6">
        <v>25589</v>
      </c>
      <c r="J7" s="5">
        <v>7.83</v>
      </c>
      <c r="K7" s="5">
        <f t="shared" ref="K7:K70" si="0">J7-J6</f>
        <v>-4.0000000000000036E-2</v>
      </c>
      <c r="L7" s="5">
        <f t="shared" ref="L7:L70" si="1">K7^2</f>
        <v>1.6000000000000029E-3</v>
      </c>
      <c r="M7" s="5">
        <f>$M$2+L6*$K$2+$L$2*M6</f>
        <v>0.10050088574117041</v>
      </c>
      <c r="N7" s="5">
        <f>-LN(SQRT(2*PI()*M7))-0.5*L7/M7</f>
        <v>0.22189570703414607</v>
      </c>
      <c r="P7" s="4">
        <f t="shared" ref="P7:P70" si="2">SQRT(M7)</f>
        <v>0.3170187466715027</v>
      </c>
      <c r="Q7" s="4">
        <f>SQRT($I$2)</f>
        <v>0.34943563025281771</v>
      </c>
      <c r="S7" s="8" t="s">
        <v>16</v>
      </c>
    </row>
    <row r="8" spans="9:19" x14ac:dyDescent="0.2">
      <c r="I8" s="6">
        <v>25596</v>
      </c>
      <c r="J8" s="5">
        <v>7.91</v>
      </c>
      <c r="K8" s="5">
        <f t="shared" si="0"/>
        <v>8.0000000000000071E-2</v>
      </c>
      <c r="L8" s="5">
        <f t="shared" si="1"/>
        <v>6.4000000000000116E-3</v>
      </c>
      <c r="M8" s="5">
        <f t="shared" ref="M8:M71" si="3">$M$2+L7*$K$2+$L$2*M7</f>
        <v>8.2979694455953268E-2</v>
      </c>
      <c r="N8" s="5">
        <f t="shared" ref="N8:N71" si="4">-LN(SQRT(2*PI()*M8))-0.5*L8/M8</f>
        <v>0.28707748863170374</v>
      </c>
      <c r="P8" s="4">
        <f t="shared" si="2"/>
        <v>0.28806196287596403</v>
      </c>
      <c r="Q8" s="4">
        <f>Q7</f>
        <v>0.34943563025281771</v>
      </c>
      <c r="S8" s="8" t="s">
        <v>18</v>
      </c>
    </row>
    <row r="9" spans="9:19" x14ac:dyDescent="0.2">
      <c r="I9" s="6">
        <v>25603</v>
      </c>
      <c r="J9" s="5">
        <v>7.66</v>
      </c>
      <c r="K9" s="5">
        <f t="shared" si="0"/>
        <v>-0.25</v>
      </c>
      <c r="L9" s="5">
        <f t="shared" si="1"/>
        <v>6.25E-2</v>
      </c>
      <c r="M9" s="5">
        <f t="shared" si="3"/>
        <v>6.9670264695013959E-2</v>
      </c>
      <c r="N9" s="5">
        <f t="shared" si="4"/>
        <v>-3.5489125643489494E-2</v>
      </c>
      <c r="P9" s="4">
        <f t="shared" si="2"/>
        <v>0.26395125439181749</v>
      </c>
      <c r="Q9" s="4">
        <f t="shared" ref="Q9:Q72" si="5">Q8</f>
        <v>0.34943563025281771</v>
      </c>
      <c r="S9" s="8" t="s">
        <v>19</v>
      </c>
    </row>
    <row r="10" spans="9:19" x14ac:dyDescent="0.2">
      <c r="I10" s="6">
        <v>25610</v>
      </c>
      <c r="J10" s="5">
        <v>7.25</v>
      </c>
      <c r="K10" s="5">
        <f t="shared" si="0"/>
        <v>-0.41000000000000014</v>
      </c>
      <c r="L10" s="5">
        <f t="shared" si="1"/>
        <v>0.16810000000000011</v>
      </c>
      <c r="M10" s="5">
        <f t="shared" si="3"/>
        <v>7.0718116642976628E-2</v>
      </c>
      <c r="N10" s="5">
        <f t="shared" si="4"/>
        <v>-0.78293325784448142</v>
      </c>
      <c r="P10" s="4">
        <f t="shared" si="2"/>
        <v>0.26592878114821761</v>
      </c>
      <c r="Q10" s="4">
        <f t="shared" si="5"/>
        <v>0.34943563025281771</v>
      </c>
      <c r="S10" s="8" t="s">
        <v>17</v>
      </c>
    </row>
    <row r="11" spans="9:19" x14ac:dyDescent="0.2">
      <c r="I11" s="6">
        <v>25617</v>
      </c>
      <c r="J11" s="5">
        <v>6.77</v>
      </c>
      <c r="K11" s="5">
        <f t="shared" si="0"/>
        <v>-0.48000000000000043</v>
      </c>
      <c r="L11" s="5">
        <f t="shared" si="1"/>
        <v>0.23040000000000041</v>
      </c>
      <c r="M11" s="5">
        <f t="shared" si="3"/>
        <v>9.4038318752858702E-2</v>
      </c>
      <c r="N11" s="5">
        <f t="shared" si="4"/>
        <v>-0.96194460137431981</v>
      </c>
      <c r="P11" s="4">
        <f t="shared" si="2"/>
        <v>0.30665667896339499</v>
      </c>
      <c r="Q11" s="4">
        <f t="shared" si="5"/>
        <v>0.34943563025281771</v>
      </c>
      <c r="S11" s="8" t="s">
        <v>20</v>
      </c>
    </row>
    <row r="12" spans="9:19" x14ac:dyDescent="0.2">
      <c r="I12" s="6">
        <v>25624</v>
      </c>
      <c r="J12" s="5">
        <v>6.89</v>
      </c>
      <c r="K12" s="5">
        <f t="shared" si="0"/>
        <v>0.12000000000000011</v>
      </c>
      <c r="L12" s="5">
        <f t="shared" si="1"/>
        <v>1.4400000000000026E-2</v>
      </c>
      <c r="M12" s="5">
        <f t="shared" si="3"/>
        <v>0.12636419913529037</v>
      </c>
      <c r="N12" s="5">
        <f t="shared" si="4"/>
        <v>5.8376839324970509E-2</v>
      </c>
      <c r="P12" s="4">
        <f t="shared" si="2"/>
        <v>0.35547742422732048</v>
      </c>
      <c r="Q12" s="4">
        <f t="shared" si="5"/>
        <v>0.34943563025281771</v>
      </c>
      <c r="S12" s="8"/>
    </row>
    <row r="13" spans="9:19" x14ac:dyDescent="0.2">
      <c r="I13" s="6">
        <v>25631</v>
      </c>
      <c r="J13" s="5">
        <v>6.93</v>
      </c>
      <c r="K13" s="5">
        <f t="shared" si="0"/>
        <v>4.0000000000000036E-2</v>
      </c>
      <c r="L13" s="5">
        <f t="shared" si="1"/>
        <v>1.6000000000000029E-3</v>
      </c>
      <c r="M13" s="5">
        <f t="shared" si="3"/>
        <v>0.10685596021601047</v>
      </c>
      <c r="N13" s="5">
        <f t="shared" si="4"/>
        <v>0.19171151173082271</v>
      </c>
      <c r="P13" s="4">
        <f t="shared" si="2"/>
        <v>0.32688829929505042</v>
      </c>
      <c r="Q13" s="4">
        <f t="shared" si="5"/>
        <v>0.34943563025281771</v>
      </c>
      <c r="S13" s="8"/>
    </row>
    <row r="14" spans="9:19" x14ac:dyDescent="0.2">
      <c r="I14" s="6">
        <v>25638</v>
      </c>
      <c r="J14" s="5">
        <v>6.72</v>
      </c>
      <c r="K14" s="5">
        <f t="shared" si="0"/>
        <v>-0.20999999999999996</v>
      </c>
      <c r="L14" s="5">
        <f t="shared" si="1"/>
        <v>4.4099999999999986E-2</v>
      </c>
      <c r="M14" s="5">
        <f t="shared" si="3"/>
        <v>8.8177473811467927E-2</v>
      </c>
      <c r="N14" s="5">
        <f t="shared" si="4"/>
        <v>4.5199474519371452E-2</v>
      </c>
      <c r="P14" s="4">
        <f t="shared" si="2"/>
        <v>0.29694692086544344</v>
      </c>
      <c r="Q14" s="4">
        <f t="shared" si="5"/>
        <v>0.34943563025281771</v>
      </c>
      <c r="S14" s="8"/>
    </row>
    <row r="15" spans="9:19" x14ac:dyDescent="0.2">
      <c r="I15" s="6">
        <v>25645</v>
      </c>
      <c r="J15" s="5">
        <v>6.75</v>
      </c>
      <c r="K15" s="5">
        <f t="shared" si="0"/>
        <v>3.0000000000000249E-2</v>
      </c>
      <c r="L15" s="5">
        <f t="shared" si="1"/>
        <v>9.0000000000001494E-4</v>
      </c>
      <c r="M15" s="5">
        <f t="shared" si="3"/>
        <v>8.1941020785291516E-2</v>
      </c>
      <c r="N15" s="5">
        <f t="shared" si="4"/>
        <v>0.32644748653696692</v>
      </c>
      <c r="P15" s="4">
        <f t="shared" si="2"/>
        <v>0.2862534205652249</v>
      </c>
      <c r="Q15" s="4">
        <f t="shared" si="5"/>
        <v>0.34943563025281771</v>
      </c>
      <c r="S15" s="8"/>
    </row>
    <row r="16" spans="9:19" x14ac:dyDescent="0.2">
      <c r="I16" s="6">
        <v>25652</v>
      </c>
      <c r="J16" s="5">
        <v>6.15</v>
      </c>
      <c r="K16" s="5">
        <f t="shared" si="0"/>
        <v>-0.59999999999999964</v>
      </c>
      <c r="L16" s="5">
        <f t="shared" si="1"/>
        <v>0.3599999999999996</v>
      </c>
      <c r="M16" s="5">
        <f t="shared" si="3"/>
        <v>6.7650782624941799E-2</v>
      </c>
      <c r="N16" s="5">
        <f t="shared" si="4"/>
        <v>-2.2329634544210664</v>
      </c>
      <c r="P16" s="4">
        <f t="shared" si="2"/>
        <v>0.2600976405601208</v>
      </c>
      <c r="Q16" s="4">
        <f t="shared" si="5"/>
        <v>0.34943563025281771</v>
      </c>
      <c r="S16" s="8"/>
    </row>
    <row r="17" spans="9:19" x14ac:dyDescent="0.2">
      <c r="I17" s="6">
        <v>25659</v>
      </c>
      <c r="J17" s="5">
        <v>6.34</v>
      </c>
      <c r="K17" s="5">
        <f t="shared" si="0"/>
        <v>0.1899999999999995</v>
      </c>
      <c r="L17" s="5">
        <f t="shared" si="1"/>
        <v>3.6099999999999813E-2</v>
      </c>
      <c r="M17" s="5">
        <f t="shared" si="3"/>
        <v>0.13235041889800281</v>
      </c>
      <c r="N17" s="5">
        <f t="shared" si="4"/>
        <v>-4.4167817394340572E-2</v>
      </c>
      <c r="P17" s="4">
        <f t="shared" si="2"/>
        <v>0.3637999709978037</v>
      </c>
      <c r="Q17" s="4">
        <f t="shared" si="5"/>
        <v>0.34943563025281771</v>
      </c>
      <c r="S17" s="8"/>
    </row>
    <row r="18" spans="9:19" x14ac:dyDescent="0.2">
      <c r="I18" s="6">
        <v>25666</v>
      </c>
      <c r="J18" s="5">
        <v>6.43</v>
      </c>
      <c r="K18" s="5">
        <f t="shared" si="0"/>
        <v>8.9999999999999858E-2</v>
      </c>
      <c r="L18" s="5">
        <f t="shared" si="1"/>
        <v>8.0999999999999753E-3</v>
      </c>
      <c r="M18" s="5">
        <f t="shared" si="3"/>
        <v>0.11636806664385449</v>
      </c>
      <c r="N18" s="5">
        <f t="shared" si="4"/>
        <v>0.12175666578950629</v>
      </c>
      <c r="P18" s="4">
        <f t="shared" si="2"/>
        <v>0.34112763981221822</v>
      </c>
      <c r="Q18" s="4">
        <f t="shared" si="5"/>
        <v>0.34943563025281771</v>
      </c>
      <c r="S18" s="8"/>
    </row>
    <row r="19" spans="9:19" x14ac:dyDescent="0.2">
      <c r="I19" s="6">
        <v>25673</v>
      </c>
      <c r="J19" s="5">
        <v>6.38</v>
      </c>
      <c r="K19" s="5">
        <f t="shared" si="0"/>
        <v>-4.9999999999999822E-2</v>
      </c>
      <c r="L19" s="5">
        <f t="shared" si="1"/>
        <v>2.4999999999999823E-3</v>
      </c>
      <c r="M19" s="5">
        <f t="shared" si="3"/>
        <v>9.7340047869405838E-2</v>
      </c>
      <c r="N19" s="5">
        <f t="shared" si="4"/>
        <v>0.23299227831860692</v>
      </c>
      <c r="P19" s="4">
        <f t="shared" si="2"/>
        <v>0.31199366639309495</v>
      </c>
      <c r="Q19" s="4">
        <f t="shared" si="5"/>
        <v>0.34943563025281771</v>
      </c>
      <c r="S19" s="8"/>
    </row>
    <row r="20" spans="9:19" x14ac:dyDescent="0.2">
      <c r="I20" s="6">
        <v>25680</v>
      </c>
      <c r="J20" s="5">
        <v>6.74</v>
      </c>
      <c r="K20" s="5">
        <f t="shared" si="0"/>
        <v>0.36000000000000032</v>
      </c>
      <c r="L20" s="5">
        <f t="shared" si="1"/>
        <v>0.12960000000000024</v>
      </c>
      <c r="M20" s="5">
        <f t="shared" si="3"/>
        <v>8.058591056575537E-2</v>
      </c>
      <c r="N20" s="5">
        <f t="shared" si="4"/>
        <v>-0.46383359481156161</v>
      </c>
      <c r="P20" s="4">
        <f t="shared" si="2"/>
        <v>0.28387657628933627</v>
      </c>
      <c r="Q20" s="4">
        <f t="shared" si="5"/>
        <v>0.34943563025281771</v>
      </c>
      <c r="S20" s="8"/>
    </row>
    <row r="21" spans="9:19" x14ac:dyDescent="0.2">
      <c r="I21" s="6">
        <v>25687</v>
      </c>
      <c r="J21" s="5">
        <v>6.91</v>
      </c>
      <c r="K21" s="5">
        <f t="shared" si="0"/>
        <v>0.16999999999999993</v>
      </c>
      <c r="L21" s="5">
        <f t="shared" si="1"/>
        <v>2.8899999999999974E-2</v>
      </c>
      <c r="M21" s="5">
        <f t="shared" si="3"/>
        <v>9.3919434037862445E-2</v>
      </c>
      <c r="N21" s="5">
        <f t="shared" si="4"/>
        <v>0.10986517000186069</v>
      </c>
      <c r="P21" s="4">
        <f t="shared" si="2"/>
        <v>0.30646277757317031</v>
      </c>
      <c r="Q21" s="4">
        <f t="shared" si="5"/>
        <v>0.34943563025281771</v>
      </c>
      <c r="S21" s="8"/>
    </row>
    <row r="22" spans="9:19" x14ac:dyDescent="0.2">
      <c r="I22" s="6">
        <v>25694</v>
      </c>
      <c r="J22" s="5">
        <v>6.91</v>
      </c>
      <c r="K22" s="5">
        <f t="shared" si="0"/>
        <v>0</v>
      </c>
      <c r="L22" s="5">
        <f t="shared" si="1"/>
        <v>0</v>
      </c>
      <c r="M22" s="5">
        <f t="shared" si="3"/>
        <v>8.3404002407571773E-2</v>
      </c>
      <c r="N22" s="5">
        <f t="shared" si="4"/>
        <v>0.32309095693056761</v>
      </c>
      <c r="P22" s="4">
        <f t="shared" si="2"/>
        <v>0.28879751108271651</v>
      </c>
      <c r="Q22" s="4">
        <f t="shared" si="5"/>
        <v>0.34943563025281771</v>
      </c>
      <c r="S22" s="8"/>
    </row>
    <row r="23" spans="9:19" x14ac:dyDescent="0.2">
      <c r="I23" s="6">
        <v>25701</v>
      </c>
      <c r="J23" s="5">
        <v>6.82</v>
      </c>
      <c r="K23" s="5">
        <f t="shared" si="0"/>
        <v>-8.9999999999999858E-2</v>
      </c>
      <c r="L23" s="5">
        <f t="shared" si="1"/>
        <v>8.0999999999999753E-3</v>
      </c>
      <c r="M23" s="5">
        <f t="shared" si="3"/>
        <v>6.8655899521992719E-2</v>
      </c>
      <c r="N23" s="5">
        <f t="shared" si="4"/>
        <v>0.3613957416004564</v>
      </c>
      <c r="P23" s="4">
        <f t="shared" si="2"/>
        <v>0.26202270802736299</v>
      </c>
      <c r="Q23" s="4">
        <f t="shared" si="5"/>
        <v>0.34943563025281771</v>
      </c>
      <c r="S23" s="8"/>
    </row>
    <row r="24" spans="9:19" x14ac:dyDescent="0.2">
      <c r="I24" s="6">
        <v>25708</v>
      </c>
      <c r="J24" s="5">
        <v>6.67</v>
      </c>
      <c r="K24" s="5">
        <f t="shared" si="0"/>
        <v>-0.15000000000000036</v>
      </c>
      <c r="L24" s="5">
        <f t="shared" si="1"/>
        <v>2.2500000000000107E-2</v>
      </c>
      <c r="M24" s="5">
        <f t="shared" si="3"/>
        <v>5.8316537089995214E-2</v>
      </c>
      <c r="N24" s="5">
        <f t="shared" si="4"/>
        <v>0.30908356290134431</v>
      </c>
      <c r="P24" s="4">
        <f t="shared" si="2"/>
        <v>0.24148817173931153</v>
      </c>
      <c r="Q24" s="4">
        <f t="shared" si="5"/>
        <v>0.34943563025281771</v>
      </c>
      <c r="S24" s="8"/>
    </row>
    <row r="25" spans="9:19" x14ac:dyDescent="0.2">
      <c r="I25" s="6">
        <v>25715</v>
      </c>
      <c r="J25" s="5">
        <v>7.04</v>
      </c>
      <c r="K25" s="5">
        <f t="shared" si="0"/>
        <v>0.37000000000000011</v>
      </c>
      <c r="L25" s="5">
        <f t="shared" si="1"/>
        <v>0.13690000000000008</v>
      </c>
      <c r="M25" s="5">
        <f t="shared" si="3"/>
        <v>5.2923190758617435E-2</v>
      </c>
      <c r="N25" s="5">
        <f t="shared" si="4"/>
        <v>-0.74286555531662768</v>
      </c>
      <c r="P25" s="4">
        <f t="shared" si="2"/>
        <v>0.23005040916855035</v>
      </c>
      <c r="Q25" s="4">
        <f t="shared" si="5"/>
        <v>0.34943563025281771</v>
      </c>
      <c r="S25" s="8"/>
    </row>
    <row r="26" spans="9:19" x14ac:dyDescent="0.2">
      <c r="I26" s="6">
        <v>25722</v>
      </c>
      <c r="J26" s="5">
        <v>6.81</v>
      </c>
      <c r="K26" s="5">
        <f t="shared" si="0"/>
        <v>-0.23000000000000043</v>
      </c>
      <c r="L26" s="5">
        <f t="shared" si="1"/>
        <v>5.2900000000000197E-2</v>
      </c>
      <c r="M26" s="5">
        <f t="shared" si="3"/>
        <v>7.2847104170846319E-2</v>
      </c>
      <c r="N26" s="5">
        <f t="shared" si="4"/>
        <v>2.7668471385642157E-2</v>
      </c>
      <c r="P26" s="4">
        <f t="shared" si="2"/>
        <v>0.2699020269854347</v>
      </c>
      <c r="Q26" s="4">
        <f t="shared" si="5"/>
        <v>0.34943563025281771</v>
      </c>
      <c r="S26" s="8"/>
    </row>
    <row r="27" spans="9:19" x14ac:dyDescent="0.2">
      <c r="I27" s="6">
        <v>25729</v>
      </c>
      <c r="J27" s="5">
        <v>6.76</v>
      </c>
      <c r="K27" s="5">
        <f t="shared" si="0"/>
        <v>-4.9999999999999822E-2</v>
      </c>
      <c r="L27" s="5">
        <f t="shared" si="1"/>
        <v>2.4999999999999823E-3</v>
      </c>
      <c r="M27" s="5">
        <f t="shared" si="3"/>
        <v>7.1274329266676609E-2</v>
      </c>
      <c r="N27" s="5">
        <f t="shared" si="4"/>
        <v>0.3841331230505512</v>
      </c>
      <c r="P27" s="4">
        <f t="shared" si="2"/>
        <v>0.26697252530302928</v>
      </c>
      <c r="Q27" s="4">
        <f t="shared" si="5"/>
        <v>0.34943563025281771</v>
      </c>
      <c r="S27" s="8"/>
    </row>
    <row r="28" spans="9:19" x14ac:dyDescent="0.2">
      <c r="I28" s="6">
        <v>25736</v>
      </c>
      <c r="J28" s="5">
        <v>6.72</v>
      </c>
      <c r="K28" s="5">
        <f t="shared" si="0"/>
        <v>-4.0000000000000036E-2</v>
      </c>
      <c r="L28" s="5">
        <f t="shared" si="1"/>
        <v>1.6000000000000029E-3</v>
      </c>
      <c r="M28" s="5">
        <f t="shared" si="3"/>
        <v>5.9266907212402825E-2</v>
      </c>
      <c r="N28" s="5">
        <f t="shared" si="4"/>
        <v>0.48041530180818165</v>
      </c>
      <c r="P28" s="4">
        <f t="shared" si="2"/>
        <v>0.24344795585998011</v>
      </c>
      <c r="Q28" s="4">
        <f t="shared" si="5"/>
        <v>0.34943563025281771</v>
      </c>
      <c r="S28" s="8"/>
    </row>
    <row r="29" spans="9:19" x14ac:dyDescent="0.2">
      <c r="I29" s="6">
        <v>25743</v>
      </c>
      <c r="J29" s="5">
        <v>6.62</v>
      </c>
      <c r="K29" s="5">
        <f t="shared" si="0"/>
        <v>-9.9999999999999645E-2</v>
      </c>
      <c r="L29" s="5">
        <f t="shared" si="1"/>
        <v>9.9999999999999291E-3</v>
      </c>
      <c r="M29" s="5">
        <f t="shared" si="3"/>
        <v>4.9254657370851787E-2</v>
      </c>
      <c r="N29" s="5">
        <f t="shared" si="4"/>
        <v>0.48492389881223219</v>
      </c>
      <c r="P29" s="4">
        <f t="shared" si="2"/>
        <v>0.22193390315779107</v>
      </c>
      <c r="Q29" s="4">
        <f t="shared" si="5"/>
        <v>0.34943563025281771</v>
      </c>
      <c r="S29" s="8"/>
    </row>
    <row r="30" spans="9:19" x14ac:dyDescent="0.2">
      <c r="I30" s="6">
        <v>25750</v>
      </c>
      <c r="J30" s="5">
        <v>6.48</v>
      </c>
      <c r="K30" s="5">
        <f t="shared" si="0"/>
        <v>-0.13999999999999968</v>
      </c>
      <c r="L30" s="5">
        <f t="shared" si="1"/>
        <v>1.9599999999999909E-2</v>
      </c>
      <c r="M30" s="5">
        <f t="shared" si="3"/>
        <v>4.2852538096968269E-2</v>
      </c>
      <c r="N30" s="5">
        <f t="shared" si="4"/>
        <v>0.4273654303137932</v>
      </c>
      <c r="P30" s="4">
        <f t="shared" si="2"/>
        <v>0.20700854595153378</v>
      </c>
      <c r="Q30" s="4">
        <f t="shared" si="5"/>
        <v>0.34943563025281771</v>
      </c>
      <c r="S30" s="8"/>
    </row>
    <row r="31" spans="9:19" x14ac:dyDescent="0.2">
      <c r="I31" s="6">
        <v>25757</v>
      </c>
      <c r="J31" s="5">
        <v>6.67</v>
      </c>
      <c r="K31" s="5">
        <f t="shared" si="0"/>
        <v>0.1899999999999995</v>
      </c>
      <c r="L31" s="5">
        <f t="shared" si="1"/>
        <v>3.6099999999999813E-2</v>
      </c>
      <c r="M31" s="5">
        <f t="shared" si="3"/>
        <v>3.9658387426052794E-2</v>
      </c>
      <c r="N31" s="5">
        <f t="shared" si="4"/>
        <v>0.23965086196891439</v>
      </c>
      <c r="P31" s="4">
        <f t="shared" si="2"/>
        <v>0.19914413731278355</v>
      </c>
      <c r="Q31" s="4">
        <f t="shared" si="5"/>
        <v>0.34943563025281771</v>
      </c>
      <c r="S31" s="8"/>
    </row>
    <row r="32" spans="9:19" x14ac:dyDescent="0.2">
      <c r="I32" s="6">
        <v>25764</v>
      </c>
      <c r="J32" s="5">
        <v>6.49</v>
      </c>
      <c r="K32" s="5">
        <f t="shared" si="0"/>
        <v>-0.17999999999999972</v>
      </c>
      <c r="L32" s="5">
        <f t="shared" si="1"/>
        <v>3.2399999999999901E-2</v>
      </c>
      <c r="M32" s="5">
        <f t="shared" si="3"/>
        <v>4.05557800195121E-2</v>
      </c>
      <c r="N32" s="5">
        <f t="shared" si="4"/>
        <v>0.28415010685866515</v>
      </c>
      <c r="P32" s="4">
        <f t="shared" si="2"/>
        <v>0.20138465686221504</v>
      </c>
      <c r="Q32" s="4">
        <f t="shared" si="5"/>
        <v>0.34943563025281771</v>
      </c>
      <c r="S32" s="8"/>
    </row>
    <row r="33" spans="9:19" x14ac:dyDescent="0.2">
      <c r="I33" s="6">
        <v>25771</v>
      </c>
      <c r="J33" s="5">
        <v>6.35</v>
      </c>
      <c r="K33" s="5">
        <f t="shared" si="0"/>
        <v>-0.14000000000000057</v>
      </c>
      <c r="L33" s="5">
        <f t="shared" si="1"/>
        <v>1.9600000000000159E-2</v>
      </c>
      <c r="M33" s="5">
        <f t="shared" si="3"/>
        <v>4.0502690504278564E-2</v>
      </c>
      <c r="N33" s="5">
        <f t="shared" si="4"/>
        <v>0.44229566947456989</v>
      </c>
      <c r="P33" s="4">
        <f t="shared" si="2"/>
        <v>0.2012528024755893</v>
      </c>
      <c r="Q33" s="4">
        <f t="shared" si="5"/>
        <v>0.34943563025281771</v>
      </c>
      <c r="S33" s="8"/>
    </row>
    <row r="34" spans="9:19" x14ac:dyDescent="0.2">
      <c r="I34" s="6">
        <v>25778</v>
      </c>
      <c r="J34" s="5">
        <v>6.38</v>
      </c>
      <c r="K34" s="5">
        <f t="shared" si="0"/>
        <v>3.0000000000000249E-2</v>
      </c>
      <c r="L34" s="5">
        <f t="shared" si="1"/>
        <v>9.0000000000001494E-4</v>
      </c>
      <c r="M34" s="5">
        <f t="shared" si="3"/>
        <v>3.7736460412570318E-2</v>
      </c>
      <c r="N34" s="5">
        <f t="shared" si="4"/>
        <v>0.70770092608347301</v>
      </c>
      <c r="P34" s="4">
        <f t="shared" si="2"/>
        <v>0.19425874603880855</v>
      </c>
      <c r="Q34" s="4">
        <f t="shared" si="5"/>
        <v>0.34943563025281771</v>
      </c>
      <c r="S34" s="8"/>
    </row>
    <row r="35" spans="9:19" x14ac:dyDescent="0.2">
      <c r="I35" s="6">
        <v>25785</v>
      </c>
      <c r="J35" s="5">
        <v>6.5</v>
      </c>
      <c r="K35" s="5">
        <f t="shared" si="0"/>
        <v>0.12000000000000011</v>
      </c>
      <c r="L35" s="5">
        <f t="shared" si="1"/>
        <v>1.4400000000000026E-2</v>
      </c>
      <c r="M35" s="5">
        <f t="shared" si="3"/>
        <v>3.1496123504174502E-2</v>
      </c>
      <c r="N35" s="5">
        <f t="shared" si="4"/>
        <v>0.5814073080354597</v>
      </c>
      <c r="P35" s="4">
        <f t="shared" si="2"/>
        <v>0.17747147236717933</v>
      </c>
      <c r="Q35" s="4">
        <f t="shared" si="5"/>
        <v>0.34943563025281771</v>
      </c>
      <c r="S35" s="8"/>
    </row>
    <row r="36" spans="9:19" x14ac:dyDescent="0.2">
      <c r="I36" s="6">
        <v>25792</v>
      </c>
      <c r="J36" s="5">
        <v>6.55</v>
      </c>
      <c r="K36" s="5">
        <f t="shared" si="0"/>
        <v>4.9999999999999822E-2</v>
      </c>
      <c r="L36" s="5">
        <f t="shared" si="1"/>
        <v>2.4999999999999823E-3</v>
      </c>
      <c r="M36" s="5">
        <f t="shared" si="3"/>
        <v>2.9263899420337827E-2</v>
      </c>
      <c r="N36" s="5">
        <f t="shared" si="4"/>
        <v>0.80404703400242594</v>
      </c>
      <c r="P36" s="4">
        <f t="shared" si="2"/>
        <v>0.17106694426550625</v>
      </c>
      <c r="Q36" s="4">
        <f t="shared" si="5"/>
        <v>0.34943563025281771</v>
      </c>
      <c r="S36" s="8"/>
    </row>
    <row r="37" spans="9:19" x14ac:dyDescent="0.2">
      <c r="I37" s="6">
        <v>25799</v>
      </c>
      <c r="J37" s="5">
        <v>6.41</v>
      </c>
      <c r="K37" s="5">
        <f t="shared" si="0"/>
        <v>-0.13999999999999968</v>
      </c>
      <c r="L37" s="5">
        <f t="shared" si="1"/>
        <v>1.9599999999999909E-2</v>
      </c>
      <c r="M37" s="5">
        <f t="shared" si="3"/>
        <v>2.4906815000093681E-2</v>
      </c>
      <c r="N37" s="5">
        <f t="shared" si="4"/>
        <v>0.53390176845235549</v>
      </c>
      <c r="P37" s="4">
        <f t="shared" si="2"/>
        <v>0.15781893105737879</v>
      </c>
      <c r="Q37" s="4">
        <f t="shared" si="5"/>
        <v>0.34943563025281771</v>
      </c>
      <c r="S37" s="8"/>
    </row>
    <row r="38" spans="9:19" x14ac:dyDescent="0.2">
      <c r="I38" s="6">
        <v>25806</v>
      </c>
      <c r="J38" s="5">
        <v>6.25</v>
      </c>
      <c r="K38" s="5">
        <f t="shared" si="0"/>
        <v>-0.16000000000000014</v>
      </c>
      <c r="L38" s="5">
        <f t="shared" si="1"/>
        <v>2.5600000000000046E-2</v>
      </c>
      <c r="M38" s="5">
        <f t="shared" si="3"/>
        <v>2.4980682325662935E-2</v>
      </c>
      <c r="N38" s="5">
        <f t="shared" si="4"/>
        <v>0.41349176477522043</v>
      </c>
      <c r="P38" s="4">
        <f t="shared" si="2"/>
        <v>0.15805278335310308</v>
      </c>
      <c r="Q38" s="4">
        <f t="shared" si="5"/>
        <v>0.34943563025281771</v>
      </c>
      <c r="S38" s="8"/>
    </row>
    <row r="39" spans="9:19" x14ac:dyDescent="0.2">
      <c r="I39" s="6">
        <v>25813</v>
      </c>
      <c r="J39" s="5">
        <v>6.4</v>
      </c>
      <c r="K39" s="5">
        <f t="shared" si="0"/>
        <v>0.15000000000000036</v>
      </c>
      <c r="L39" s="5">
        <f t="shared" si="1"/>
        <v>2.2500000000000107E-2</v>
      </c>
      <c r="M39" s="5">
        <f t="shared" si="3"/>
        <v>2.6317414466395829E-2</v>
      </c>
      <c r="N39" s="5">
        <f t="shared" si="4"/>
        <v>0.47235006912684641</v>
      </c>
      <c r="P39" s="4">
        <f t="shared" si="2"/>
        <v>0.16222642961735867</v>
      </c>
      <c r="Q39" s="4">
        <f t="shared" si="5"/>
        <v>0.34943563025281771</v>
      </c>
      <c r="S39" s="8"/>
    </row>
    <row r="40" spans="9:19" x14ac:dyDescent="0.2">
      <c r="I40" s="6">
        <v>25820</v>
      </c>
      <c r="J40" s="5">
        <v>6.4</v>
      </c>
      <c r="K40" s="5">
        <f t="shared" si="0"/>
        <v>0</v>
      </c>
      <c r="L40" s="5">
        <f t="shared" si="1"/>
        <v>0</v>
      </c>
      <c r="M40" s="5">
        <f t="shared" si="3"/>
        <v>2.6751289921576042E-2</v>
      </c>
      <c r="N40" s="5">
        <f t="shared" si="4"/>
        <v>0.8916477595130301</v>
      </c>
      <c r="P40" s="4">
        <f t="shared" si="2"/>
        <v>0.16355821569574561</v>
      </c>
      <c r="Q40" s="4">
        <f t="shared" si="5"/>
        <v>0.34943563025281771</v>
      </c>
      <c r="S40" s="8"/>
    </row>
    <row r="41" spans="9:19" x14ac:dyDescent="0.2">
      <c r="I41" s="6">
        <v>25827</v>
      </c>
      <c r="J41" s="5">
        <v>6.2</v>
      </c>
      <c r="K41" s="5">
        <f t="shared" si="0"/>
        <v>-0.20000000000000018</v>
      </c>
      <c r="L41" s="5">
        <f t="shared" si="1"/>
        <v>4.000000000000007E-2</v>
      </c>
      <c r="M41" s="5">
        <f t="shared" si="3"/>
        <v>2.231996741617313E-2</v>
      </c>
      <c r="N41" s="5">
        <f t="shared" si="4"/>
        <v>8.6139611674338257E-2</v>
      </c>
      <c r="P41" s="4">
        <f t="shared" si="2"/>
        <v>0.14939868612599352</v>
      </c>
      <c r="Q41" s="4">
        <f t="shared" si="5"/>
        <v>0.34943563025281771</v>
      </c>
      <c r="S41" s="8"/>
    </row>
    <row r="42" spans="9:19" x14ac:dyDescent="0.2">
      <c r="I42" s="6">
        <v>25834</v>
      </c>
      <c r="J42" s="5">
        <v>5.71</v>
      </c>
      <c r="K42" s="5">
        <f t="shared" si="0"/>
        <v>-0.49000000000000021</v>
      </c>
      <c r="L42" s="5">
        <f t="shared" si="1"/>
        <v>0.2401000000000002</v>
      </c>
      <c r="M42" s="5">
        <f t="shared" si="3"/>
        <v>2.7204390376523901E-2</v>
      </c>
      <c r="N42" s="5">
        <f t="shared" si="4"/>
        <v>-3.529640731820245</v>
      </c>
      <c r="P42" s="4">
        <f t="shared" si="2"/>
        <v>0.16493753477157314</v>
      </c>
      <c r="Q42" s="4">
        <f t="shared" si="5"/>
        <v>0.34943563025281771</v>
      </c>
      <c r="S42" s="8"/>
    </row>
    <row r="43" spans="9:19" x14ac:dyDescent="0.2">
      <c r="I43" s="6">
        <v>25841</v>
      </c>
      <c r="J43" s="5">
        <v>5.84</v>
      </c>
      <c r="K43" s="5">
        <f t="shared" si="0"/>
        <v>0.12999999999999989</v>
      </c>
      <c r="L43" s="5">
        <f t="shared" si="1"/>
        <v>1.6899999999999971E-2</v>
      </c>
      <c r="M43" s="5">
        <f t="shared" si="3"/>
        <v>7.3764486619053382E-2</v>
      </c>
      <c r="N43" s="5">
        <f t="shared" si="4"/>
        <v>0.26994663442012767</v>
      </c>
      <c r="P43" s="4">
        <f t="shared" si="2"/>
        <v>0.2715961829979453</v>
      </c>
      <c r="Q43" s="4">
        <f t="shared" si="5"/>
        <v>0.34943563025281771</v>
      </c>
      <c r="S43" s="8"/>
    </row>
    <row r="44" spans="9:19" x14ac:dyDescent="0.2">
      <c r="I44" s="6">
        <v>25848</v>
      </c>
      <c r="J44" s="5">
        <v>6.06</v>
      </c>
      <c r="K44" s="5">
        <f t="shared" si="0"/>
        <v>0.21999999999999975</v>
      </c>
      <c r="L44" s="5">
        <f t="shared" si="1"/>
        <v>4.8399999999999888E-2</v>
      </c>
      <c r="M44" s="5">
        <f t="shared" si="3"/>
        <v>6.436675232046378E-2</v>
      </c>
      <c r="N44" s="5">
        <f t="shared" si="4"/>
        <v>7.6669991373400359E-2</v>
      </c>
      <c r="P44" s="4">
        <f t="shared" si="2"/>
        <v>0.25370603524643198</v>
      </c>
      <c r="Q44" s="4">
        <f t="shared" si="5"/>
        <v>0.34943563025281771</v>
      </c>
      <c r="S44" s="8"/>
    </row>
    <row r="45" spans="9:19" x14ac:dyDescent="0.2">
      <c r="I45" s="6">
        <v>25855</v>
      </c>
      <c r="J45" s="5">
        <v>5.96</v>
      </c>
      <c r="K45" s="5">
        <f t="shared" si="0"/>
        <v>-9.9999999999999645E-2</v>
      </c>
      <c r="L45" s="5">
        <f t="shared" si="1"/>
        <v>9.9999999999999291E-3</v>
      </c>
      <c r="M45" s="5">
        <f t="shared" si="3"/>
        <v>6.3381060248422369E-2</v>
      </c>
      <c r="N45" s="5">
        <f t="shared" si="4"/>
        <v>0.38146864516976753</v>
      </c>
      <c r="P45" s="4">
        <f t="shared" si="2"/>
        <v>0.25175595374970255</v>
      </c>
      <c r="Q45" s="4">
        <f t="shared" si="5"/>
        <v>0.34943563025281771</v>
      </c>
      <c r="S45" s="8"/>
    </row>
    <row r="46" spans="9:19" x14ac:dyDescent="0.2">
      <c r="I46" s="6">
        <v>25862</v>
      </c>
      <c r="J46" s="5">
        <v>5.82</v>
      </c>
      <c r="K46" s="5">
        <f t="shared" si="0"/>
        <v>-0.13999999999999968</v>
      </c>
      <c r="L46" s="5">
        <f t="shared" si="1"/>
        <v>1.9599999999999909E-2</v>
      </c>
      <c r="M46" s="5">
        <f t="shared" si="3"/>
        <v>5.4406442860069751E-2</v>
      </c>
      <c r="N46" s="5">
        <f t="shared" si="4"/>
        <v>0.35657208975177695</v>
      </c>
      <c r="P46" s="4">
        <f t="shared" si="2"/>
        <v>0.23325188715221523</v>
      </c>
      <c r="Q46" s="4">
        <f t="shared" si="5"/>
        <v>0.34943563025281771</v>
      </c>
      <c r="S46" s="8"/>
    </row>
    <row r="47" spans="9:19" x14ac:dyDescent="0.2">
      <c r="I47" s="6">
        <v>25869</v>
      </c>
      <c r="J47" s="5">
        <v>5.88</v>
      </c>
      <c r="K47" s="5">
        <f t="shared" si="0"/>
        <v>5.9999999999999609E-2</v>
      </c>
      <c r="L47" s="5">
        <f t="shared" si="1"/>
        <v>3.5999999999999531E-3</v>
      </c>
      <c r="M47" s="5">
        <f t="shared" si="3"/>
        <v>4.9108260577184162E-2</v>
      </c>
      <c r="N47" s="5">
        <f t="shared" si="4"/>
        <v>0.55127176484581009</v>
      </c>
      <c r="P47" s="4">
        <f t="shared" si="2"/>
        <v>0.22160383700916408</v>
      </c>
      <c r="Q47" s="4">
        <f t="shared" si="5"/>
        <v>0.34943563025281771</v>
      </c>
      <c r="S47" s="8"/>
    </row>
    <row r="48" spans="9:19" x14ac:dyDescent="0.2">
      <c r="I48" s="6">
        <v>25876</v>
      </c>
      <c r="J48" s="5">
        <v>5.56</v>
      </c>
      <c r="K48" s="5">
        <f t="shared" si="0"/>
        <v>-0.32000000000000028</v>
      </c>
      <c r="L48" s="5">
        <f t="shared" si="1"/>
        <v>0.10240000000000019</v>
      </c>
      <c r="M48" s="5">
        <f t="shared" si="3"/>
        <v>4.137139675084528E-2</v>
      </c>
      <c r="N48" s="5">
        <f t="shared" si="4"/>
        <v>-0.5639257775125639</v>
      </c>
      <c r="P48" s="4">
        <f t="shared" si="2"/>
        <v>0.20339959869883048</v>
      </c>
      <c r="Q48" s="4">
        <f t="shared" si="5"/>
        <v>0.34943563025281771</v>
      </c>
      <c r="S48" s="8"/>
    </row>
    <row r="49" spans="9:19" x14ac:dyDescent="0.2">
      <c r="I49" s="6">
        <v>25883</v>
      </c>
      <c r="J49" s="5">
        <v>5.5</v>
      </c>
      <c r="K49" s="5">
        <f t="shared" si="0"/>
        <v>-5.9999999999999609E-2</v>
      </c>
      <c r="L49" s="5">
        <f t="shared" si="1"/>
        <v>3.5999999999999531E-3</v>
      </c>
      <c r="M49" s="5">
        <f t="shared" si="3"/>
        <v>5.606013766753578E-2</v>
      </c>
      <c r="N49" s="5">
        <f t="shared" si="4"/>
        <v>0.48961822918328529</v>
      </c>
      <c r="P49" s="4">
        <f t="shared" si="2"/>
        <v>0.23677022124316177</v>
      </c>
      <c r="Q49" s="4">
        <f t="shared" si="5"/>
        <v>0.34943563025281771</v>
      </c>
      <c r="S49" s="8"/>
    </row>
    <row r="50" spans="9:19" x14ac:dyDescent="0.2">
      <c r="I50" s="6">
        <v>25890</v>
      </c>
      <c r="J50" s="5">
        <v>5.24</v>
      </c>
      <c r="K50" s="5">
        <f t="shared" si="0"/>
        <v>-0.25999999999999979</v>
      </c>
      <c r="L50" s="5">
        <f t="shared" si="1"/>
        <v>6.7599999999999882E-2</v>
      </c>
      <c r="M50" s="5">
        <f t="shared" si="3"/>
        <v>4.705729757944483E-2</v>
      </c>
      <c r="N50" s="5">
        <f t="shared" si="4"/>
        <v>-0.10901716308166098</v>
      </c>
      <c r="P50" s="4">
        <f t="shared" si="2"/>
        <v>0.21692694064925369</v>
      </c>
      <c r="Q50" s="4">
        <f t="shared" si="5"/>
        <v>0.34943563025281771</v>
      </c>
      <c r="S50" s="8"/>
    </row>
    <row r="51" spans="9:19" x14ac:dyDescent="0.2">
      <c r="I51" s="6">
        <v>25897</v>
      </c>
      <c r="J51" s="5">
        <v>5.0599999999999996</v>
      </c>
      <c r="K51" s="5">
        <f t="shared" si="0"/>
        <v>-0.1800000000000006</v>
      </c>
      <c r="L51" s="5">
        <f t="shared" si="1"/>
        <v>3.240000000000022E-2</v>
      </c>
      <c r="M51" s="5">
        <f t="shared" si="3"/>
        <v>5.3307968143851463E-2</v>
      </c>
      <c r="N51" s="5">
        <f t="shared" si="4"/>
        <v>0.24300166680158797</v>
      </c>
      <c r="P51" s="4">
        <f t="shared" si="2"/>
        <v>0.23088518389851581</v>
      </c>
      <c r="Q51" s="4">
        <f t="shared" si="5"/>
        <v>0.34943563025281771</v>
      </c>
      <c r="S51" s="8"/>
    </row>
    <row r="52" spans="9:19" x14ac:dyDescent="0.2">
      <c r="I52" s="6">
        <v>25904</v>
      </c>
      <c r="J52" s="5">
        <v>4.97</v>
      </c>
      <c r="K52" s="5">
        <f t="shared" si="0"/>
        <v>-8.9999999999999858E-2</v>
      </c>
      <c r="L52" s="5">
        <f t="shared" si="1"/>
        <v>8.0999999999999753E-3</v>
      </c>
      <c r="M52" s="5">
        <f t="shared" si="3"/>
        <v>5.0932632817739645E-2</v>
      </c>
      <c r="N52" s="5">
        <f t="shared" si="4"/>
        <v>0.49017038864390389</v>
      </c>
      <c r="P52" s="4">
        <f t="shared" si="2"/>
        <v>0.22568259307651453</v>
      </c>
      <c r="Q52" s="4">
        <f t="shared" si="5"/>
        <v>0.34943563025281771</v>
      </c>
      <c r="S52" s="8"/>
    </row>
    <row r="53" spans="9:19" x14ac:dyDescent="0.2">
      <c r="I53" s="6">
        <v>25911</v>
      </c>
      <c r="J53" s="5">
        <v>4.96</v>
      </c>
      <c r="K53" s="5">
        <f t="shared" si="0"/>
        <v>-9.9999999999997868E-3</v>
      </c>
      <c r="L53" s="5">
        <f t="shared" si="1"/>
        <v>9.9999999999995736E-5</v>
      </c>
      <c r="M53" s="5">
        <f t="shared" si="3"/>
        <v>4.3820777810956175E-2</v>
      </c>
      <c r="N53" s="5">
        <f t="shared" si="4"/>
        <v>0.64374405297417492</v>
      </c>
      <c r="P53" s="4">
        <f t="shared" si="2"/>
        <v>0.20933412958941067</v>
      </c>
      <c r="Q53" s="4">
        <f t="shared" si="5"/>
        <v>0.34943563025281771</v>
      </c>
      <c r="S53" s="8"/>
    </row>
    <row r="54" spans="9:19" x14ac:dyDescent="0.2">
      <c r="I54" s="6">
        <v>25918</v>
      </c>
      <c r="J54" s="5">
        <v>4.76</v>
      </c>
      <c r="K54" s="5">
        <f t="shared" si="0"/>
        <v>-0.20000000000000018</v>
      </c>
      <c r="L54" s="5">
        <f t="shared" si="1"/>
        <v>4.000000000000007E-2</v>
      </c>
      <c r="M54" s="5">
        <f t="shared" si="3"/>
        <v>3.6302276653179123E-2</v>
      </c>
      <c r="N54" s="5">
        <f t="shared" si="4"/>
        <v>0.18806924349696807</v>
      </c>
      <c r="P54" s="4">
        <f t="shared" si="2"/>
        <v>0.19053156340401745</v>
      </c>
      <c r="Q54" s="4">
        <f t="shared" si="5"/>
        <v>0.34943563025281771</v>
      </c>
      <c r="S54" s="8"/>
    </row>
    <row r="55" spans="9:19" x14ac:dyDescent="0.2">
      <c r="I55" s="6">
        <v>25925</v>
      </c>
      <c r="J55" s="5">
        <v>4.8600000000000003</v>
      </c>
      <c r="K55" s="5">
        <f t="shared" si="0"/>
        <v>0.10000000000000053</v>
      </c>
      <c r="L55" s="5">
        <f t="shared" si="1"/>
        <v>1.0000000000000106E-2</v>
      </c>
      <c r="M55" s="5">
        <f t="shared" si="3"/>
        <v>3.8640441768566916E-2</v>
      </c>
      <c r="N55" s="5">
        <f t="shared" si="4"/>
        <v>0.57839127865862738</v>
      </c>
      <c r="P55" s="4">
        <f t="shared" si="2"/>
        <v>0.19657172169100751</v>
      </c>
      <c r="Q55" s="4">
        <f t="shared" si="5"/>
        <v>0.34943563025281771</v>
      </c>
      <c r="S55" s="8"/>
    </row>
    <row r="56" spans="9:19" x14ac:dyDescent="0.2">
      <c r="I56" s="6">
        <v>25932</v>
      </c>
      <c r="J56" s="5">
        <v>4.8899999999999997</v>
      </c>
      <c r="K56" s="5">
        <f t="shared" si="0"/>
        <v>2.9999999999999361E-2</v>
      </c>
      <c r="L56" s="5">
        <f t="shared" si="1"/>
        <v>8.9999999999996159E-4</v>
      </c>
      <c r="M56" s="5">
        <f t="shared" si="3"/>
        <v>3.4171231378855242E-2</v>
      </c>
      <c r="N56" s="5">
        <f t="shared" si="4"/>
        <v>0.75607808281190692</v>
      </c>
      <c r="P56" s="4">
        <f t="shared" si="2"/>
        <v>0.18485462228155194</v>
      </c>
      <c r="Q56" s="4">
        <f t="shared" si="5"/>
        <v>0.34943563025281771</v>
      </c>
      <c r="S56" s="8"/>
    </row>
    <row r="57" spans="9:19" x14ac:dyDescent="0.2">
      <c r="I57" s="6">
        <v>25939</v>
      </c>
      <c r="J57" s="5">
        <v>4.84</v>
      </c>
      <c r="K57" s="5">
        <f t="shared" si="0"/>
        <v>-4.9999999999999822E-2</v>
      </c>
      <c r="L57" s="5">
        <f t="shared" si="1"/>
        <v>2.4999999999999823E-3</v>
      </c>
      <c r="M57" s="5">
        <f t="shared" si="3"/>
        <v>2.8580142905915318E-2</v>
      </c>
      <c r="N57" s="5">
        <f t="shared" si="4"/>
        <v>0.81484635969433339</v>
      </c>
      <c r="P57" s="4">
        <f t="shared" si="2"/>
        <v>0.16905662632950924</v>
      </c>
      <c r="Q57" s="4">
        <f t="shared" si="5"/>
        <v>0.34943563025281771</v>
      </c>
      <c r="S57" s="8"/>
    </row>
    <row r="58" spans="9:19" x14ac:dyDescent="0.2">
      <c r="I58" s="6">
        <v>25946</v>
      </c>
      <c r="J58" s="5">
        <v>4.5599999999999996</v>
      </c>
      <c r="K58" s="5">
        <f t="shared" si="0"/>
        <v>-0.28000000000000025</v>
      </c>
      <c r="L58" s="5">
        <f t="shared" si="1"/>
        <v>7.8400000000000136E-2</v>
      </c>
      <c r="M58" s="5">
        <f t="shared" si="3"/>
        <v>2.434757442644904E-2</v>
      </c>
      <c r="N58" s="5">
        <f t="shared" si="4"/>
        <v>-0.67129365078170422</v>
      </c>
      <c r="P58" s="4">
        <f t="shared" si="2"/>
        <v>0.15603709311073774</v>
      </c>
      <c r="Q58" s="4">
        <f t="shared" si="5"/>
        <v>0.34943563025281771</v>
      </c>
      <c r="S58" s="8"/>
    </row>
    <row r="59" spans="9:19" x14ac:dyDescent="0.2">
      <c r="I59" s="6">
        <v>25953</v>
      </c>
      <c r="J59" s="5">
        <v>4.18</v>
      </c>
      <c r="K59" s="5">
        <f t="shared" si="0"/>
        <v>-0.37999999999999989</v>
      </c>
      <c r="L59" s="5">
        <f t="shared" si="1"/>
        <v>0.14439999999999992</v>
      </c>
      <c r="M59" s="5">
        <f t="shared" si="3"/>
        <v>3.7031184081235742E-2</v>
      </c>
      <c r="N59" s="5">
        <f t="shared" si="4"/>
        <v>-1.2206491910511104</v>
      </c>
      <c r="P59" s="4">
        <f t="shared" si="2"/>
        <v>0.19243488270382722</v>
      </c>
      <c r="Q59" s="4">
        <f t="shared" si="5"/>
        <v>0.34943563025281771</v>
      </c>
      <c r="S59" s="8"/>
    </row>
    <row r="60" spans="9:19" x14ac:dyDescent="0.2">
      <c r="I60" s="6">
        <v>25960</v>
      </c>
      <c r="J60" s="5">
        <v>4.22</v>
      </c>
      <c r="K60" s="5">
        <f t="shared" si="0"/>
        <v>4.0000000000000036E-2</v>
      </c>
      <c r="L60" s="5">
        <f t="shared" si="1"/>
        <v>1.6000000000000029E-3</v>
      </c>
      <c r="M60" s="5">
        <f t="shared" si="3"/>
        <v>6.1444517670395257E-2</v>
      </c>
      <c r="N60" s="5">
        <f t="shared" si="4"/>
        <v>0.46285192233791833</v>
      </c>
      <c r="P60" s="4">
        <f t="shared" si="2"/>
        <v>0.24788004693882737</v>
      </c>
      <c r="Q60" s="4">
        <f t="shared" si="5"/>
        <v>0.34943563025281771</v>
      </c>
      <c r="S60" s="8"/>
    </row>
    <row r="61" spans="9:19" x14ac:dyDescent="0.2">
      <c r="I61" s="6">
        <v>25967</v>
      </c>
      <c r="J61" s="5">
        <v>4.09</v>
      </c>
      <c r="K61" s="5">
        <f t="shared" si="0"/>
        <v>-0.12999999999999989</v>
      </c>
      <c r="L61" s="5">
        <f t="shared" si="1"/>
        <v>1.6899999999999971E-2</v>
      </c>
      <c r="M61" s="5">
        <f t="shared" si="3"/>
        <v>5.1035712609105423E-2</v>
      </c>
      <c r="N61" s="5">
        <f t="shared" si="4"/>
        <v>0.40310595449431086</v>
      </c>
      <c r="P61" s="4">
        <f t="shared" si="2"/>
        <v>0.22591085102116149</v>
      </c>
      <c r="Q61" s="4">
        <f t="shared" si="5"/>
        <v>0.34943563025281771</v>
      </c>
      <c r="S61" s="8"/>
    </row>
    <row r="62" spans="9:19" x14ac:dyDescent="0.2">
      <c r="I62" s="6">
        <v>25974</v>
      </c>
      <c r="J62" s="5">
        <v>3.7</v>
      </c>
      <c r="K62" s="5">
        <f t="shared" si="0"/>
        <v>-0.38999999999999968</v>
      </c>
      <c r="L62" s="5">
        <f t="shared" si="1"/>
        <v>0.15209999999999976</v>
      </c>
      <c r="M62" s="5">
        <f t="shared" si="3"/>
        <v>4.5777017016372178E-2</v>
      </c>
      <c r="N62" s="5">
        <f t="shared" si="4"/>
        <v>-1.0382659868015776</v>
      </c>
      <c r="P62" s="4">
        <f t="shared" si="2"/>
        <v>0.21395564263737513</v>
      </c>
      <c r="Q62" s="4">
        <f t="shared" si="5"/>
        <v>0.34943563025281771</v>
      </c>
      <c r="S62" s="8"/>
    </row>
    <row r="63" spans="9:19" x14ac:dyDescent="0.2">
      <c r="I63" s="6">
        <v>25981</v>
      </c>
      <c r="J63" s="5">
        <v>3.6</v>
      </c>
      <c r="K63" s="5">
        <f t="shared" si="0"/>
        <v>-0.10000000000000009</v>
      </c>
      <c r="L63" s="5">
        <f t="shared" si="1"/>
        <v>1.0000000000000018E-2</v>
      </c>
      <c r="M63" s="5">
        <f t="shared" si="3"/>
        <v>7.0235624281186154E-2</v>
      </c>
      <c r="N63" s="5">
        <f t="shared" si="4"/>
        <v>0.33782233584778842</v>
      </c>
      <c r="P63" s="4">
        <f t="shared" si="2"/>
        <v>0.26502004505543758</v>
      </c>
      <c r="Q63" s="4">
        <f t="shared" si="5"/>
        <v>0.34943563025281771</v>
      </c>
      <c r="S63" s="8"/>
    </row>
    <row r="64" spans="9:19" x14ac:dyDescent="0.2">
      <c r="I64" s="6">
        <v>25988</v>
      </c>
      <c r="J64" s="5">
        <v>3.41</v>
      </c>
      <c r="K64" s="5">
        <f t="shared" si="0"/>
        <v>-0.18999999999999995</v>
      </c>
      <c r="L64" s="5">
        <f t="shared" si="1"/>
        <v>3.6099999999999979E-2</v>
      </c>
      <c r="M64" s="5">
        <f t="shared" si="3"/>
        <v>6.0012751891003607E-2</v>
      </c>
      <c r="N64" s="5">
        <f t="shared" si="4"/>
        <v>0.18689116035342823</v>
      </c>
      <c r="P64" s="4">
        <f t="shared" si="2"/>
        <v>0.24497500258394447</v>
      </c>
      <c r="Q64" s="4">
        <f t="shared" si="5"/>
        <v>0.34943563025281771</v>
      </c>
      <c r="S64" s="8"/>
    </row>
    <row r="65" spans="9:19" x14ac:dyDescent="0.2">
      <c r="I65" s="6">
        <v>25995</v>
      </c>
      <c r="J65" s="5">
        <v>3.34</v>
      </c>
      <c r="K65" s="5">
        <f t="shared" si="0"/>
        <v>-7.0000000000000284E-2</v>
      </c>
      <c r="L65" s="5">
        <f t="shared" si="1"/>
        <v>4.9000000000000397E-3</v>
      </c>
      <c r="M65" s="5">
        <f t="shared" si="3"/>
        <v>5.7203499228688691E-2</v>
      </c>
      <c r="N65" s="5">
        <f t="shared" si="4"/>
        <v>0.46880202264513104</v>
      </c>
      <c r="P65" s="4">
        <f t="shared" si="2"/>
        <v>0.23917253025522955</v>
      </c>
      <c r="Q65" s="4">
        <f t="shared" si="5"/>
        <v>0.34943563025281771</v>
      </c>
      <c r="S65" s="8"/>
    </row>
    <row r="66" spans="9:19" x14ac:dyDescent="0.2">
      <c r="I66" s="6">
        <v>26002</v>
      </c>
      <c r="J66" s="5">
        <v>3.3</v>
      </c>
      <c r="K66" s="5">
        <f t="shared" si="0"/>
        <v>-4.0000000000000036E-2</v>
      </c>
      <c r="L66" s="5">
        <f t="shared" si="1"/>
        <v>1.6000000000000029E-3</v>
      </c>
      <c r="M66" s="5">
        <f t="shared" si="3"/>
        <v>4.8268981749189969E-2</v>
      </c>
      <c r="N66" s="5">
        <f t="shared" si="4"/>
        <v>0.57997073832815815</v>
      </c>
      <c r="P66" s="4">
        <f t="shared" si="2"/>
        <v>0.21970202946079029</v>
      </c>
      <c r="Q66" s="4">
        <f t="shared" si="5"/>
        <v>0.34943563025281771</v>
      </c>
      <c r="S66" s="8"/>
    </row>
    <row r="67" spans="9:19" x14ac:dyDescent="0.2">
      <c r="I67" s="6">
        <v>26009</v>
      </c>
      <c r="J67" s="5">
        <v>3.52</v>
      </c>
      <c r="K67" s="5">
        <f t="shared" si="0"/>
        <v>0.2200000000000002</v>
      </c>
      <c r="L67" s="5">
        <f t="shared" si="1"/>
        <v>4.8400000000000089E-2</v>
      </c>
      <c r="M67" s="5">
        <f t="shared" si="3"/>
        <v>4.0259516534580868E-2</v>
      </c>
      <c r="N67" s="5">
        <f t="shared" si="4"/>
        <v>8.6165785972976305E-2</v>
      </c>
      <c r="P67" s="4">
        <f t="shared" si="2"/>
        <v>0.20064774241087505</v>
      </c>
      <c r="Q67" s="4">
        <f t="shared" si="5"/>
        <v>0.34943563025281771</v>
      </c>
      <c r="S67" s="8"/>
    </row>
    <row r="68" spans="9:19" x14ac:dyDescent="0.2">
      <c r="I68" s="6">
        <v>26016</v>
      </c>
      <c r="J68" s="5">
        <v>3.39</v>
      </c>
      <c r="K68" s="5">
        <f t="shared" si="0"/>
        <v>-0.12999999999999989</v>
      </c>
      <c r="L68" s="5">
        <f t="shared" si="1"/>
        <v>1.6899999999999971E-2</v>
      </c>
      <c r="M68" s="5">
        <f t="shared" si="3"/>
        <v>4.3663888878917735E-2</v>
      </c>
      <c r="N68" s="5">
        <f t="shared" si="4"/>
        <v>0.45315463566384018</v>
      </c>
      <c r="P68" s="4">
        <f t="shared" si="2"/>
        <v>0.20895906029391914</v>
      </c>
      <c r="Q68" s="4">
        <f t="shared" si="5"/>
        <v>0.34943563025281771</v>
      </c>
      <c r="S68" s="8"/>
    </row>
    <row r="69" spans="9:19" x14ac:dyDescent="0.2">
      <c r="I69" s="6">
        <v>26023</v>
      </c>
      <c r="J69" s="5">
        <v>3.64</v>
      </c>
      <c r="K69" s="5">
        <f t="shared" si="0"/>
        <v>0.25</v>
      </c>
      <c r="L69" s="5">
        <f t="shared" si="1"/>
        <v>6.25E-2</v>
      </c>
      <c r="M69" s="5">
        <f t="shared" si="3"/>
        <v>3.9747644213746297E-2</v>
      </c>
      <c r="N69" s="5">
        <f t="shared" si="4"/>
        <v>-9.2546297658831378E-2</v>
      </c>
      <c r="P69" s="4">
        <f t="shared" si="2"/>
        <v>0.19936811232929477</v>
      </c>
      <c r="Q69" s="4">
        <f t="shared" si="5"/>
        <v>0.34943563025281771</v>
      </c>
      <c r="S69" s="8"/>
    </row>
    <row r="70" spans="9:19" x14ac:dyDescent="0.2">
      <c r="I70" s="6">
        <v>26030</v>
      </c>
      <c r="J70" s="5">
        <v>3.82</v>
      </c>
      <c r="K70" s="5">
        <f t="shared" si="0"/>
        <v>0.17999999999999972</v>
      </c>
      <c r="L70" s="5">
        <f t="shared" si="1"/>
        <v>3.2399999999999901E-2</v>
      </c>
      <c r="M70" s="5">
        <f t="shared" si="3"/>
        <v>4.62445751264789E-2</v>
      </c>
      <c r="N70" s="5">
        <f t="shared" si="4"/>
        <v>0.26765566514025313</v>
      </c>
      <c r="P70" s="4">
        <f t="shared" si="2"/>
        <v>0.21504551873145114</v>
      </c>
      <c r="Q70" s="4">
        <f t="shared" si="5"/>
        <v>0.34943563025281771</v>
      </c>
      <c r="S70" s="8"/>
    </row>
    <row r="71" spans="9:19" x14ac:dyDescent="0.2">
      <c r="I71" s="6">
        <v>26037</v>
      </c>
      <c r="J71" s="5">
        <v>4</v>
      </c>
      <c r="K71" s="5">
        <f t="shared" ref="K71:K134" si="6">J71-J70</f>
        <v>0.18000000000000016</v>
      </c>
      <c r="L71" s="5">
        <f t="shared" ref="L71:L134" si="7">K71^2</f>
        <v>3.2400000000000061E-2</v>
      </c>
      <c r="M71" s="5">
        <f t="shared" si="3"/>
        <v>4.5155523745149279E-2</v>
      </c>
      <c r="N71" s="5">
        <f t="shared" si="4"/>
        <v>0.27112270380105774</v>
      </c>
      <c r="P71" s="4">
        <f t="shared" ref="P71:P134" si="8">SQRT(M71)</f>
        <v>0.21249829115818622</v>
      </c>
      <c r="Q71" s="4">
        <f t="shared" si="5"/>
        <v>0.34943563025281771</v>
      </c>
      <c r="S71" s="8"/>
    </row>
    <row r="72" spans="9:19" x14ac:dyDescent="0.2">
      <c r="I72" s="6">
        <v>26044</v>
      </c>
      <c r="J72" s="5">
        <v>3.86</v>
      </c>
      <c r="K72" s="5">
        <f t="shared" si="6"/>
        <v>-0.14000000000000012</v>
      </c>
      <c r="L72" s="5">
        <f t="shared" si="7"/>
        <v>1.9600000000000034E-2</v>
      </c>
      <c r="M72" s="5">
        <f t="shared" ref="M72:M135" si="9">$M$2+L71*$K$2+$L$2*M71</f>
        <v>4.4264794799425626E-2</v>
      </c>
      <c r="N72" s="5">
        <f t="shared" ref="N72:N135" si="10">-LN(SQRT(2*PI()*M72))-0.5*L72/M72</f>
        <v>0.41844937151663125</v>
      </c>
      <c r="P72" s="4">
        <f t="shared" si="8"/>
        <v>0.21039200269835739</v>
      </c>
      <c r="Q72" s="4">
        <f t="shared" si="5"/>
        <v>0.34943563025281771</v>
      </c>
      <c r="S72" s="8"/>
    </row>
    <row r="73" spans="9:19" x14ac:dyDescent="0.2">
      <c r="I73" s="6">
        <v>26051</v>
      </c>
      <c r="J73" s="5">
        <v>4.04</v>
      </c>
      <c r="K73" s="5">
        <f t="shared" si="6"/>
        <v>0.18000000000000016</v>
      </c>
      <c r="L73" s="5">
        <f t="shared" si="7"/>
        <v>3.2400000000000061E-2</v>
      </c>
      <c r="M73" s="5">
        <f t="shared" si="9"/>
        <v>4.0813464170122722E-2</v>
      </c>
      <c r="N73" s="5">
        <f t="shared" si="10"/>
        <v>0.2835052550276248</v>
      </c>
      <c r="P73" s="4">
        <f t="shared" si="8"/>
        <v>0.20202342480544855</v>
      </c>
      <c r="Q73" s="4">
        <f t="shared" ref="Q73:Q136" si="11">Q72</f>
        <v>0.34943563025281771</v>
      </c>
      <c r="S73" s="8"/>
    </row>
    <row r="74" spans="9:19" x14ac:dyDescent="0.2">
      <c r="I74" s="6">
        <v>26058</v>
      </c>
      <c r="J74" s="5">
        <v>3.92</v>
      </c>
      <c r="K74" s="5">
        <f t="shared" si="6"/>
        <v>-0.12000000000000011</v>
      </c>
      <c r="L74" s="5">
        <f t="shared" si="7"/>
        <v>1.4400000000000026E-2</v>
      </c>
      <c r="M74" s="5">
        <f t="shared" si="9"/>
        <v>4.0713448909013253E-2</v>
      </c>
      <c r="N74" s="5">
        <f t="shared" si="10"/>
        <v>0.5048141273478628</v>
      </c>
      <c r="P74" s="4">
        <f t="shared" si="8"/>
        <v>0.20177573914872238</v>
      </c>
      <c r="Q74" s="4">
        <f t="shared" si="11"/>
        <v>0.34943563025281771</v>
      </c>
      <c r="S74" s="8"/>
    </row>
    <row r="75" spans="9:19" x14ac:dyDescent="0.2">
      <c r="I75" s="6">
        <v>26065</v>
      </c>
      <c r="J75" s="5">
        <v>3.94</v>
      </c>
      <c r="K75" s="5">
        <f t="shared" si="6"/>
        <v>2.0000000000000018E-2</v>
      </c>
      <c r="L75" s="5">
        <f t="shared" si="7"/>
        <v>4.0000000000000072E-4</v>
      </c>
      <c r="M75" s="5">
        <f t="shared" si="9"/>
        <v>3.6802697571643117E-2</v>
      </c>
      <c r="N75" s="5">
        <f t="shared" si="10"/>
        <v>0.7267191490047219</v>
      </c>
      <c r="P75" s="4">
        <f t="shared" si="8"/>
        <v>0.19184029183579532</v>
      </c>
      <c r="Q75" s="4">
        <f t="shared" si="11"/>
        <v>0.34943563025281771</v>
      </c>
      <c r="S75" s="8"/>
    </row>
    <row r="76" spans="9:19" x14ac:dyDescent="0.2">
      <c r="I76" s="6">
        <v>26072</v>
      </c>
      <c r="J76" s="5">
        <v>4.38</v>
      </c>
      <c r="K76" s="5">
        <f t="shared" si="6"/>
        <v>0.43999999999999995</v>
      </c>
      <c r="L76" s="5">
        <f t="shared" si="7"/>
        <v>0.19359999999999997</v>
      </c>
      <c r="M76" s="5">
        <f t="shared" si="9"/>
        <v>3.0626044468380739E-2</v>
      </c>
      <c r="N76" s="5">
        <f t="shared" si="10"/>
        <v>-2.336694810682034</v>
      </c>
      <c r="P76" s="4">
        <f t="shared" si="8"/>
        <v>0.1750029841699299</v>
      </c>
      <c r="Q76" s="4">
        <f t="shared" si="11"/>
        <v>0.34943563025281771</v>
      </c>
      <c r="S76" s="8"/>
    </row>
    <row r="77" spans="9:19" x14ac:dyDescent="0.2">
      <c r="I77" s="6">
        <v>26079</v>
      </c>
      <c r="J77" s="5">
        <v>4.4000000000000004</v>
      </c>
      <c r="K77" s="5">
        <f t="shared" si="6"/>
        <v>2.0000000000000462E-2</v>
      </c>
      <c r="L77" s="5">
        <f t="shared" si="7"/>
        <v>4.0000000000001845E-4</v>
      </c>
      <c r="M77" s="5">
        <f t="shared" si="9"/>
        <v>6.667158541147869E-2</v>
      </c>
      <c r="N77" s="5">
        <f t="shared" si="10"/>
        <v>0.43204989944837724</v>
      </c>
      <c r="P77" s="4">
        <f t="shared" si="8"/>
        <v>0.25820841467984479</v>
      </c>
      <c r="Q77" s="4">
        <f t="shared" si="11"/>
        <v>0.34943563025281771</v>
      </c>
      <c r="S77" s="8"/>
    </row>
    <row r="78" spans="9:19" x14ac:dyDescent="0.2">
      <c r="I78" s="6">
        <v>26086</v>
      </c>
      <c r="J78" s="5">
        <v>4.26</v>
      </c>
      <c r="K78" s="5">
        <f t="shared" si="6"/>
        <v>-0.14000000000000057</v>
      </c>
      <c r="L78" s="5">
        <f t="shared" si="7"/>
        <v>1.9600000000000159E-2</v>
      </c>
      <c r="M78" s="5">
        <f t="shared" si="9"/>
        <v>5.5055638362319713E-2</v>
      </c>
      <c r="N78" s="5">
        <f t="shared" si="10"/>
        <v>0.35276521560244378</v>
      </c>
      <c r="P78" s="4">
        <f t="shared" si="8"/>
        <v>0.23463937939382579</v>
      </c>
      <c r="Q78" s="4">
        <f t="shared" si="11"/>
        <v>0.34943563025281771</v>
      </c>
      <c r="S78" s="8"/>
    </row>
    <row r="79" spans="9:19" x14ac:dyDescent="0.2">
      <c r="I79" s="6">
        <v>26093</v>
      </c>
      <c r="J79" s="5">
        <v>4.5999999999999996</v>
      </c>
      <c r="K79" s="5">
        <f t="shared" si="6"/>
        <v>0.33999999999999986</v>
      </c>
      <c r="L79" s="5">
        <f t="shared" si="7"/>
        <v>0.1155999999999999</v>
      </c>
      <c r="M79" s="5">
        <f t="shared" si="9"/>
        <v>4.9639233895065388E-2</v>
      </c>
      <c r="N79" s="5">
        <f t="shared" si="10"/>
        <v>-0.58185318931968733</v>
      </c>
      <c r="P79" s="4">
        <f t="shared" si="8"/>
        <v>0.22279863979626399</v>
      </c>
      <c r="Q79" s="4">
        <f t="shared" si="11"/>
        <v>0.34943563025281771</v>
      </c>
      <c r="S79" s="8"/>
    </row>
    <row r="80" spans="9:19" x14ac:dyDescent="0.2">
      <c r="I80" s="6">
        <v>26100</v>
      </c>
      <c r="J80" s="5">
        <v>4.97</v>
      </c>
      <c r="K80" s="5">
        <f t="shared" si="6"/>
        <v>0.37000000000000011</v>
      </c>
      <c r="L80" s="5">
        <f t="shared" si="7"/>
        <v>0.13690000000000008</v>
      </c>
      <c r="M80" s="5">
        <f t="shared" si="9"/>
        <v>6.5630251001061762E-2</v>
      </c>
      <c r="N80" s="5">
        <f t="shared" si="10"/>
        <v>-0.6000434262007881</v>
      </c>
      <c r="P80" s="4">
        <f t="shared" si="8"/>
        <v>0.25618401784861944</v>
      </c>
      <c r="Q80" s="4">
        <f t="shared" si="11"/>
        <v>0.34943563025281771</v>
      </c>
      <c r="S80" s="8"/>
    </row>
    <row r="81" spans="9:19" x14ac:dyDescent="0.2">
      <c r="I81" s="6">
        <v>26107</v>
      </c>
      <c r="J81" s="5">
        <v>4.82</v>
      </c>
      <c r="K81" s="5">
        <f t="shared" si="6"/>
        <v>-0.14999999999999947</v>
      </c>
      <c r="L81" s="5">
        <f t="shared" si="7"/>
        <v>2.249999999999984E-2</v>
      </c>
      <c r="M81" s="5">
        <f t="shared" si="9"/>
        <v>8.3240136645752208E-2</v>
      </c>
      <c r="N81" s="5">
        <f t="shared" si="10"/>
        <v>0.18892313705912211</v>
      </c>
      <c r="P81" s="4">
        <f t="shared" si="8"/>
        <v>0.28851366803975198</v>
      </c>
      <c r="Q81" s="4">
        <f t="shared" si="11"/>
        <v>0.34943563025281771</v>
      </c>
      <c r="S81" s="8"/>
    </row>
    <row r="82" spans="9:19" x14ac:dyDescent="0.2">
      <c r="I82" s="6">
        <v>26114</v>
      </c>
      <c r="J82" s="5">
        <v>5.22</v>
      </c>
      <c r="K82" s="5">
        <f t="shared" si="6"/>
        <v>0.39999999999999947</v>
      </c>
      <c r="L82" s="5">
        <f t="shared" si="7"/>
        <v>0.15999999999999959</v>
      </c>
      <c r="M82" s="5">
        <f t="shared" si="9"/>
        <v>7.330806142361275E-2</v>
      </c>
      <c r="N82" s="5">
        <f t="shared" si="10"/>
        <v>-0.70368135065880155</v>
      </c>
      <c r="P82" s="4">
        <f t="shared" si="8"/>
        <v>0.27075461477805463</v>
      </c>
      <c r="Q82" s="4">
        <f t="shared" si="11"/>
        <v>0.34943563025281771</v>
      </c>
      <c r="S82" s="8"/>
    </row>
    <row r="83" spans="9:19" x14ac:dyDescent="0.2">
      <c r="I83" s="6">
        <v>26121</v>
      </c>
      <c r="J83" s="5">
        <v>5.42</v>
      </c>
      <c r="K83" s="5">
        <f t="shared" si="6"/>
        <v>0.20000000000000018</v>
      </c>
      <c r="L83" s="5">
        <f t="shared" si="7"/>
        <v>4.000000000000007E-2</v>
      </c>
      <c r="M83" s="5">
        <f t="shared" si="9"/>
        <v>9.4433592653848597E-2</v>
      </c>
      <c r="N83" s="5">
        <f t="shared" si="10"/>
        <v>4.9201633448210963E-2</v>
      </c>
      <c r="P83" s="4">
        <f t="shared" si="8"/>
        <v>0.30730049243997087</v>
      </c>
      <c r="Q83" s="4">
        <f t="shared" si="11"/>
        <v>0.34943563025281771</v>
      </c>
      <c r="S83" s="8"/>
    </row>
    <row r="84" spans="9:19" x14ac:dyDescent="0.2">
      <c r="I84" s="6">
        <v>26128</v>
      </c>
      <c r="J84" s="5">
        <v>5.35</v>
      </c>
      <c r="K84" s="5">
        <f t="shared" si="6"/>
        <v>-7.0000000000000284E-2</v>
      </c>
      <c r="L84" s="5">
        <f t="shared" si="7"/>
        <v>4.9000000000000397E-3</v>
      </c>
      <c r="M84" s="5">
        <f t="shared" si="9"/>
        <v>8.6185715299729279E-2</v>
      </c>
      <c r="N84" s="5">
        <f t="shared" si="10"/>
        <v>0.27825989762612469</v>
      </c>
      <c r="P84" s="4">
        <f t="shared" si="8"/>
        <v>0.29357403716904068</v>
      </c>
      <c r="Q84" s="4">
        <f t="shared" si="11"/>
        <v>0.34943563025281771</v>
      </c>
      <c r="S84" s="8"/>
    </row>
    <row r="85" spans="9:19" x14ac:dyDescent="0.2">
      <c r="I85" s="6">
        <v>26135</v>
      </c>
      <c r="J85" s="5">
        <v>5.44</v>
      </c>
      <c r="K85" s="5">
        <f t="shared" si="6"/>
        <v>9.0000000000000746E-2</v>
      </c>
      <c r="L85" s="5">
        <f t="shared" si="7"/>
        <v>8.1000000000001349E-3</v>
      </c>
      <c r="M85" s="5">
        <f t="shared" si="9"/>
        <v>7.1973371834234759E-2</v>
      </c>
      <c r="N85" s="5">
        <f t="shared" si="10"/>
        <v>0.34052018784807858</v>
      </c>
      <c r="P85" s="4">
        <f t="shared" si="8"/>
        <v>0.26827853405413332</v>
      </c>
      <c r="Q85" s="4">
        <f t="shared" si="11"/>
        <v>0.34943563025281771</v>
      </c>
      <c r="S85" s="8"/>
    </row>
    <row r="86" spans="9:19" x14ac:dyDescent="0.2">
      <c r="I86" s="6">
        <v>26142</v>
      </c>
      <c r="J86" s="5">
        <v>5.43</v>
      </c>
      <c r="K86" s="5">
        <f t="shared" si="6"/>
        <v>-1.0000000000000675E-2</v>
      </c>
      <c r="L86" s="5">
        <f t="shared" si="7"/>
        <v>1.000000000000135E-4</v>
      </c>
      <c r="M86" s="5">
        <f t="shared" si="9"/>
        <v>6.1029878871485088E-2</v>
      </c>
      <c r="N86" s="5">
        <f t="shared" si="10"/>
        <v>0.47843805453990773</v>
      </c>
      <c r="P86" s="4">
        <f t="shared" si="8"/>
        <v>0.24704226130661347</v>
      </c>
      <c r="Q86" s="4">
        <f t="shared" si="11"/>
        <v>0.34943563025281771</v>
      </c>
      <c r="S86" s="8"/>
    </row>
    <row r="87" spans="9:19" x14ac:dyDescent="0.2">
      <c r="I87" s="6">
        <v>26149</v>
      </c>
      <c r="J87" s="5">
        <v>5.33</v>
      </c>
      <c r="K87" s="5">
        <f t="shared" si="6"/>
        <v>-9.9999999999999645E-2</v>
      </c>
      <c r="L87" s="5">
        <f t="shared" si="7"/>
        <v>9.9999999999999291E-3</v>
      </c>
      <c r="M87" s="5">
        <f t="shared" si="9"/>
        <v>5.0377502769492079E-2</v>
      </c>
      <c r="N87" s="5">
        <f t="shared" si="10"/>
        <v>0.47591610330618705</v>
      </c>
      <c r="P87" s="4">
        <f t="shared" si="8"/>
        <v>0.22444933229905603</v>
      </c>
      <c r="Q87" s="4">
        <f t="shared" si="11"/>
        <v>0.34943563025281771</v>
      </c>
      <c r="S87" s="8"/>
    </row>
    <row r="88" spans="9:19" x14ac:dyDescent="0.2">
      <c r="I88" s="6">
        <v>26156</v>
      </c>
      <c r="J88" s="5">
        <v>5.22</v>
      </c>
      <c r="K88" s="5">
        <f t="shared" si="6"/>
        <v>-0.11000000000000032</v>
      </c>
      <c r="L88" s="5">
        <f t="shared" si="7"/>
        <v>1.2100000000000071E-2</v>
      </c>
      <c r="M88" s="5">
        <f t="shared" si="9"/>
        <v>4.3770906977709668E-2</v>
      </c>
      <c r="N88" s="5">
        <f t="shared" si="10"/>
        <v>0.50723475733559187</v>
      </c>
      <c r="P88" s="4">
        <f t="shared" si="8"/>
        <v>0.2092149779000291</v>
      </c>
      <c r="Q88" s="4">
        <f t="shared" si="11"/>
        <v>0.34943563025281771</v>
      </c>
      <c r="S88" s="8"/>
    </row>
    <row r="89" spans="9:19" x14ac:dyDescent="0.2">
      <c r="I89" s="6">
        <v>26163</v>
      </c>
      <c r="J89" s="5">
        <v>4.78</v>
      </c>
      <c r="K89" s="5">
        <f t="shared" si="6"/>
        <v>-0.4399999999999995</v>
      </c>
      <c r="L89" s="5">
        <f t="shared" si="7"/>
        <v>0.19359999999999955</v>
      </c>
      <c r="M89" s="5">
        <f t="shared" si="9"/>
        <v>3.8814120530141466E-2</v>
      </c>
      <c r="N89" s="5">
        <f t="shared" si="10"/>
        <v>-1.7883906886169019</v>
      </c>
      <c r="P89" s="4">
        <f t="shared" si="8"/>
        <v>0.19701299584073501</v>
      </c>
      <c r="Q89" s="4">
        <f t="shared" si="11"/>
        <v>0.34943563025281771</v>
      </c>
      <c r="S89" s="8"/>
    </row>
    <row r="90" spans="9:19" x14ac:dyDescent="0.2">
      <c r="I90" s="6">
        <v>26170</v>
      </c>
      <c r="J90" s="5">
        <v>4.7300000000000004</v>
      </c>
      <c r="K90" s="5">
        <f t="shared" si="6"/>
        <v>-4.9999999999999822E-2</v>
      </c>
      <c r="L90" s="5">
        <f t="shared" si="7"/>
        <v>2.4999999999999823E-3</v>
      </c>
      <c r="M90" s="5">
        <f t="shared" si="9"/>
        <v>7.3368566364841042E-2</v>
      </c>
      <c r="N90" s="5">
        <f t="shared" si="10"/>
        <v>0.37015404093686938</v>
      </c>
      <c r="P90" s="4">
        <f t="shared" si="8"/>
        <v>0.27086632563838764</v>
      </c>
      <c r="Q90" s="4">
        <f t="shared" si="11"/>
        <v>0.34943563025281771</v>
      </c>
      <c r="S90" s="8"/>
    </row>
    <row r="91" spans="9:19" x14ac:dyDescent="0.2">
      <c r="I91" s="6">
        <v>26177</v>
      </c>
      <c r="J91" s="5">
        <v>4.5</v>
      </c>
      <c r="K91" s="5">
        <f t="shared" si="6"/>
        <v>-0.23000000000000043</v>
      </c>
      <c r="L91" s="5">
        <f t="shared" si="7"/>
        <v>5.2900000000000197E-2</v>
      </c>
      <c r="M91" s="5">
        <f t="shared" si="9"/>
        <v>6.097977185269738E-2</v>
      </c>
      <c r="N91" s="5">
        <f t="shared" si="10"/>
        <v>4.591761328401367E-2</v>
      </c>
      <c r="P91" s="4">
        <f t="shared" si="8"/>
        <v>0.24694082662187997</v>
      </c>
      <c r="Q91" s="4">
        <f t="shared" si="11"/>
        <v>0.34943563025281771</v>
      </c>
      <c r="S91" s="8"/>
    </row>
    <row r="92" spans="9:19" x14ac:dyDescent="0.2">
      <c r="I92" s="6">
        <v>26184</v>
      </c>
      <c r="J92" s="5">
        <v>4.5999999999999996</v>
      </c>
      <c r="K92" s="5">
        <f t="shared" si="6"/>
        <v>9.9999999999999645E-2</v>
      </c>
      <c r="L92" s="5">
        <f t="shared" si="7"/>
        <v>9.9999999999999291E-3</v>
      </c>
      <c r="M92" s="5">
        <f t="shared" si="9"/>
        <v>6.156810549659894E-2</v>
      </c>
      <c r="N92" s="5">
        <f t="shared" si="10"/>
        <v>0.39365624246048303</v>
      </c>
      <c r="P92" s="4">
        <f t="shared" si="8"/>
        <v>0.24812921129242108</v>
      </c>
      <c r="Q92" s="4">
        <f t="shared" si="11"/>
        <v>0.34943563025281771</v>
      </c>
      <c r="S92" s="8"/>
    </row>
    <row r="93" spans="9:19" x14ac:dyDescent="0.2">
      <c r="I93" s="6">
        <v>26191</v>
      </c>
      <c r="J93" s="5">
        <v>4.8499999999999996</v>
      </c>
      <c r="K93" s="5">
        <f t="shared" si="6"/>
        <v>0.25</v>
      </c>
      <c r="L93" s="5">
        <f t="shared" si="7"/>
        <v>6.25E-2</v>
      </c>
      <c r="M93" s="5">
        <f t="shared" si="9"/>
        <v>5.2923637454906157E-2</v>
      </c>
      <c r="N93" s="5">
        <f t="shared" si="10"/>
        <v>-3.9959326840293574E-2</v>
      </c>
      <c r="P93" s="4">
        <f t="shared" si="8"/>
        <v>0.23005138003260522</v>
      </c>
      <c r="Q93" s="4">
        <f t="shared" si="11"/>
        <v>0.34943563025281771</v>
      </c>
      <c r="S93" s="8"/>
    </row>
    <row r="94" spans="9:19" x14ac:dyDescent="0.2">
      <c r="I94" s="6">
        <v>26198</v>
      </c>
      <c r="J94" s="5">
        <v>4.7699999999999996</v>
      </c>
      <c r="K94" s="5">
        <f t="shared" si="6"/>
        <v>-8.0000000000000071E-2</v>
      </c>
      <c r="L94" s="5">
        <f t="shared" si="7"/>
        <v>6.4000000000000116E-3</v>
      </c>
      <c r="M94" s="5">
        <f t="shared" si="9"/>
        <v>5.7021145240399557E-2</v>
      </c>
      <c r="N94" s="5">
        <f t="shared" si="10"/>
        <v>0.45710848993708619</v>
      </c>
      <c r="P94" s="4">
        <f t="shared" si="8"/>
        <v>0.23879100745295992</v>
      </c>
      <c r="Q94" s="4">
        <f t="shared" si="11"/>
        <v>0.34943563025281771</v>
      </c>
      <c r="S94" s="8"/>
    </row>
    <row r="95" spans="9:19" x14ac:dyDescent="0.2">
      <c r="I95" s="6">
        <v>26205</v>
      </c>
      <c r="J95" s="5">
        <v>4.67</v>
      </c>
      <c r="K95" s="5">
        <f t="shared" si="6"/>
        <v>-9.9999999999999645E-2</v>
      </c>
      <c r="L95" s="5">
        <f t="shared" si="7"/>
        <v>9.9999999999999291E-3</v>
      </c>
      <c r="M95" s="5">
        <f t="shared" si="9"/>
        <v>4.8438914575374019E-2</v>
      </c>
      <c r="N95" s="5">
        <f t="shared" si="10"/>
        <v>0.49156455895537127</v>
      </c>
      <c r="P95" s="4">
        <f t="shared" si="8"/>
        <v>0.22008842444657106</v>
      </c>
      <c r="Q95" s="4">
        <f t="shared" si="11"/>
        <v>0.34943563025281771</v>
      </c>
      <c r="S95" s="8"/>
    </row>
    <row r="96" spans="9:19" x14ac:dyDescent="0.2">
      <c r="I96" s="6">
        <v>26212</v>
      </c>
      <c r="J96" s="5">
        <v>4.54</v>
      </c>
      <c r="K96" s="5">
        <f t="shared" si="6"/>
        <v>-0.12999999999999989</v>
      </c>
      <c r="L96" s="5">
        <f t="shared" si="7"/>
        <v>1.6899999999999971E-2</v>
      </c>
      <c r="M96" s="5">
        <f t="shared" si="9"/>
        <v>4.2185346692913024E-2</v>
      </c>
      <c r="N96" s="5">
        <f t="shared" si="10"/>
        <v>0.46359612308579812</v>
      </c>
      <c r="P96" s="4">
        <f t="shared" si="8"/>
        <v>0.20539071715370444</v>
      </c>
      <c r="Q96" s="4">
        <f t="shared" si="11"/>
        <v>0.34943563025281771</v>
      </c>
      <c r="S96" s="8"/>
    </row>
    <row r="97" spans="9:19" x14ac:dyDescent="0.2">
      <c r="I97" s="6">
        <v>26219</v>
      </c>
      <c r="J97" s="5">
        <v>4.4400000000000004</v>
      </c>
      <c r="K97" s="5">
        <f t="shared" si="6"/>
        <v>-9.9999999999999645E-2</v>
      </c>
      <c r="L97" s="5">
        <f t="shared" si="7"/>
        <v>9.9999999999999291E-3</v>
      </c>
      <c r="M97" s="5">
        <f t="shared" si="9"/>
        <v>3.8538352948773953E-2</v>
      </c>
      <c r="N97" s="5">
        <f t="shared" si="10"/>
        <v>0.57937125879244955</v>
      </c>
      <c r="P97" s="4">
        <f t="shared" si="8"/>
        <v>0.19631187673896339</v>
      </c>
      <c r="Q97" s="4">
        <f t="shared" si="11"/>
        <v>0.34943563025281771</v>
      </c>
      <c r="S97" s="8"/>
    </row>
    <row r="98" spans="9:19" x14ac:dyDescent="0.2">
      <c r="I98" s="6">
        <v>26226</v>
      </c>
      <c r="J98" s="5">
        <v>4.46</v>
      </c>
      <c r="K98" s="5">
        <f t="shared" si="6"/>
        <v>1.9999999999999574E-2</v>
      </c>
      <c r="L98" s="5">
        <f t="shared" si="7"/>
        <v>3.9999999999998294E-4</v>
      </c>
      <c r="M98" s="5">
        <f t="shared" si="9"/>
        <v>3.4087733512378648E-2</v>
      </c>
      <c r="N98" s="5">
        <f t="shared" si="10"/>
        <v>0.76460309382217795</v>
      </c>
      <c r="P98" s="4">
        <f t="shared" si="8"/>
        <v>0.18462863676141533</v>
      </c>
      <c r="Q98" s="4">
        <f t="shared" si="11"/>
        <v>0.34943563025281771</v>
      </c>
      <c r="S98" s="8"/>
    </row>
    <row r="99" spans="9:19" x14ac:dyDescent="0.2">
      <c r="I99" s="6">
        <v>26233</v>
      </c>
      <c r="J99" s="5">
        <v>4.37</v>
      </c>
      <c r="K99" s="5">
        <f t="shared" si="6"/>
        <v>-8.9999999999999858E-2</v>
      </c>
      <c r="L99" s="5">
        <f t="shared" si="7"/>
        <v>8.0999999999999753E-3</v>
      </c>
      <c r="M99" s="5">
        <f t="shared" si="9"/>
        <v>2.8405490768486561E-2</v>
      </c>
      <c r="N99" s="5">
        <f t="shared" si="10"/>
        <v>0.71906980638867246</v>
      </c>
      <c r="P99" s="4">
        <f t="shared" si="8"/>
        <v>0.1685392855345203</v>
      </c>
      <c r="Q99" s="4">
        <f t="shared" si="11"/>
        <v>0.34943563025281771</v>
      </c>
      <c r="S99" s="8"/>
    </row>
    <row r="100" spans="9:19" x14ac:dyDescent="0.2">
      <c r="I100" s="6">
        <v>26240</v>
      </c>
      <c r="J100" s="5">
        <v>4.16</v>
      </c>
      <c r="K100" s="5">
        <f t="shared" si="6"/>
        <v>-0.20999999999999996</v>
      </c>
      <c r="L100" s="5">
        <f t="shared" si="7"/>
        <v>4.4099999999999986E-2</v>
      </c>
      <c r="M100" s="5">
        <f t="shared" si="9"/>
        <v>2.5395956143496372E-2</v>
      </c>
      <c r="N100" s="5">
        <f t="shared" si="10"/>
        <v>4.939566167610776E-2</v>
      </c>
      <c r="P100" s="4">
        <f t="shared" si="8"/>
        <v>0.15936108729390738</v>
      </c>
      <c r="Q100" s="4">
        <f t="shared" si="11"/>
        <v>0.34943563025281771</v>
      </c>
      <c r="S100" s="8"/>
    </row>
    <row r="101" spans="9:19" x14ac:dyDescent="0.2">
      <c r="I101" s="6">
        <v>26247</v>
      </c>
      <c r="J101" s="5">
        <v>4.1900000000000004</v>
      </c>
      <c r="K101" s="5">
        <f t="shared" si="6"/>
        <v>3.0000000000000249E-2</v>
      </c>
      <c r="L101" s="5">
        <f t="shared" si="7"/>
        <v>9.0000000000001494E-4</v>
      </c>
      <c r="M101" s="5">
        <f t="shared" si="9"/>
        <v>3.0592373694782942E-2</v>
      </c>
      <c r="N101" s="5">
        <f t="shared" si="10"/>
        <v>0.80985418181866309</v>
      </c>
      <c r="P101" s="4">
        <f t="shared" si="8"/>
        <v>0.17490675714443665</v>
      </c>
      <c r="Q101" s="4">
        <f t="shared" si="11"/>
        <v>0.34943563025281771</v>
      </c>
      <c r="S101" s="8"/>
    </row>
    <row r="102" spans="9:19" x14ac:dyDescent="0.2">
      <c r="I102" s="6">
        <v>26254</v>
      </c>
      <c r="J102" s="5">
        <v>4.1399999999999997</v>
      </c>
      <c r="K102" s="5">
        <f t="shared" si="6"/>
        <v>-5.0000000000000711E-2</v>
      </c>
      <c r="L102" s="5">
        <f t="shared" si="7"/>
        <v>2.5000000000000712E-3</v>
      </c>
      <c r="M102" s="5">
        <f t="shared" si="9"/>
        <v>2.5653015511855295E-2</v>
      </c>
      <c r="N102" s="5">
        <f t="shared" si="10"/>
        <v>0.86388132711303123</v>
      </c>
      <c r="P102" s="4">
        <f t="shared" si="8"/>
        <v>0.16016558778918552</v>
      </c>
      <c r="Q102" s="4">
        <f t="shared" si="11"/>
        <v>0.34943563025281771</v>
      </c>
      <c r="S102" s="8"/>
    </row>
    <row r="103" spans="9:19" x14ac:dyDescent="0.2">
      <c r="I103" s="6">
        <v>26261</v>
      </c>
      <c r="J103" s="5">
        <v>4.4000000000000004</v>
      </c>
      <c r="K103" s="5">
        <f t="shared" si="6"/>
        <v>0.26000000000000068</v>
      </c>
      <c r="L103" s="5">
        <f t="shared" si="7"/>
        <v>6.7600000000000354E-2</v>
      </c>
      <c r="M103" s="5">
        <f t="shared" si="9"/>
        <v>2.1953493538799114E-2</v>
      </c>
      <c r="N103" s="5">
        <f t="shared" si="10"/>
        <v>-0.54914231833544602</v>
      </c>
      <c r="P103" s="4">
        <f t="shared" si="8"/>
        <v>0.14816711355357881</v>
      </c>
      <c r="Q103" s="4">
        <f t="shared" si="11"/>
        <v>0.34943563025281771</v>
      </c>
      <c r="S103" s="8"/>
    </row>
    <row r="104" spans="9:19" x14ac:dyDescent="0.2">
      <c r="I104" s="6">
        <v>26268</v>
      </c>
      <c r="J104" s="5">
        <v>4.3099999999999996</v>
      </c>
      <c r="K104" s="5">
        <f t="shared" si="6"/>
        <v>-9.0000000000000746E-2</v>
      </c>
      <c r="L104" s="5">
        <f t="shared" si="7"/>
        <v>8.1000000000001349E-3</v>
      </c>
      <c r="M104" s="5">
        <f t="shared" si="9"/>
        <v>3.2775709253110914E-2</v>
      </c>
      <c r="N104" s="5">
        <f t="shared" si="10"/>
        <v>0.66652815149647338</v>
      </c>
      <c r="P104" s="4">
        <f t="shared" si="8"/>
        <v>0.1810406287359578</v>
      </c>
      <c r="Q104" s="4">
        <f t="shared" si="11"/>
        <v>0.34943563025281771</v>
      </c>
      <c r="S104" s="8"/>
    </row>
    <row r="105" spans="9:19" x14ac:dyDescent="0.2">
      <c r="I105" s="6">
        <v>26275</v>
      </c>
      <c r="J105" s="5">
        <v>4.0999999999999996</v>
      </c>
      <c r="K105" s="5">
        <f t="shared" si="6"/>
        <v>-0.20999999999999996</v>
      </c>
      <c r="L105" s="5">
        <f t="shared" si="7"/>
        <v>4.4099999999999986E-2</v>
      </c>
      <c r="M105" s="5">
        <f t="shared" si="9"/>
        <v>2.8970333046300631E-2</v>
      </c>
      <c r="N105" s="5">
        <f t="shared" si="10"/>
        <v>9.0679496638711221E-2</v>
      </c>
      <c r="P105" s="4">
        <f t="shared" si="8"/>
        <v>0.17020673619542978</v>
      </c>
      <c r="Q105" s="4">
        <f t="shared" si="11"/>
        <v>0.34943563025281771</v>
      </c>
      <c r="S105" s="8"/>
    </row>
    <row r="106" spans="9:19" x14ac:dyDescent="0.2">
      <c r="I106" s="6">
        <v>26282</v>
      </c>
      <c r="J106" s="5">
        <v>4.12</v>
      </c>
      <c r="K106" s="5">
        <f t="shared" si="6"/>
        <v>2.0000000000000462E-2</v>
      </c>
      <c r="L106" s="5">
        <f t="shared" si="7"/>
        <v>4.0000000000001845E-4</v>
      </c>
      <c r="M106" s="5">
        <f t="shared" si="9"/>
        <v>3.3515836283266924E-2</v>
      </c>
      <c r="N106" s="5">
        <f t="shared" si="10"/>
        <v>0.77296275193447506</v>
      </c>
      <c r="P106" s="4">
        <f t="shared" si="8"/>
        <v>0.18307330849489481</v>
      </c>
      <c r="Q106" s="4">
        <f t="shared" si="11"/>
        <v>0.34943563025281771</v>
      </c>
      <c r="S106" s="8"/>
    </row>
    <row r="107" spans="9:19" x14ac:dyDescent="0.2">
      <c r="I107" s="6">
        <v>26289</v>
      </c>
      <c r="J107" s="5">
        <v>4.04</v>
      </c>
      <c r="K107" s="5">
        <f t="shared" si="6"/>
        <v>-8.0000000000000071E-2</v>
      </c>
      <c r="L107" s="5">
        <f t="shared" si="7"/>
        <v>6.4000000000000116E-3</v>
      </c>
      <c r="M107" s="5">
        <f t="shared" si="9"/>
        <v>2.7937739269629776E-2</v>
      </c>
      <c r="N107" s="5">
        <f t="shared" si="10"/>
        <v>0.75540948183956313</v>
      </c>
      <c r="P107" s="4">
        <f t="shared" si="8"/>
        <v>0.16714586225698133</v>
      </c>
      <c r="Q107" s="4">
        <f t="shared" si="11"/>
        <v>0.34943563025281771</v>
      </c>
      <c r="S107" s="8"/>
    </row>
    <row r="108" spans="9:19" x14ac:dyDescent="0.2">
      <c r="I108" s="6">
        <v>26296</v>
      </c>
      <c r="J108" s="5">
        <v>3.76</v>
      </c>
      <c r="K108" s="5">
        <f t="shared" si="6"/>
        <v>-0.28000000000000025</v>
      </c>
      <c r="L108" s="5">
        <f t="shared" si="7"/>
        <v>7.8400000000000136E-2</v>
      </c>
      <c r="M108" s="5">
        <f t="shared" si="9"/>
        <v>2.465176184547254E-2</v>
      </c>
      <c r="N108" s="5">
        <f t="shared" si="10"/>
        <v>-0.65763511647777173</v>
      </c>
      <c r="P108" s="4">
        <f t="shared" si="8"/>
        <v>0.15700879543984961</v>
      </c>
      <c r="Q108" s="4">
        <f t="shared" si="11"/>
        <v>0.34943563025281771</v>
      </c>
      <c r="S108" s="8"/>
    </row>
    <row r="109" spans="9:19" x14ac:dyDescent="0.2">
      <c r="I109" s="6">
        <v>26303</v>
      </c>
      <c r="J109" s="5">
        <v>3.69</v>
      </c>
      <c r="K109" s="5">
        <f t="shared" si="6"/>
        <v>-6.999999999999984E-2</v>
      </c>
      <c r="L109" s="5">
        <f t="shared" si="7"/>
        <v>4.8999999999999773E-3</v>
      </c>
      <c r="M109" s="5">
        <f t="shared" si="9"/>
        <v>3.7279977245354784E-2</v>
      </c>
      <c r="N109" s="5">
        <f t="shared" si="10"/>
        <v>0.65999199233036387</v>
      </c>
      <c r="P109" s="4">
        <f t="shared" si="8"/>
        <v>0.1930802352530025</v>
      </c>
      <c r="Q109" s="4">
        <f t="shared" si="11"/>
        <v>0.34943563025281771</v>
      </c>
      <c r="S109" s="8"/>
    </row>
    <row r="110" spans="9:19" x14ac:dyDescent="0.2">
      <c r="I110" s="6">
        <v>26310</v>
      </c>
      <c r="J110" s="5">
        <v>3.23</v>
      </c>
      <c r="K110" s="5">
        <f t="shared" si="6"/>
        <v>-0.45999999999999996</v>
      </c>
      <c r="L110" s="5">
        <f t="shared" si="7"/>
        <v>0.21159999999999995</v>
      </c>
      <c r="M110" s="5">
        <f t="shared" si="9"/>
        <v>3.1973646161211393E-2</v>
      </c>
      <c r="N110" s="5">
        <f t="shared" si="10"/>
        <v>-2.5064920278888345</v>
      </c>
      <c r="P110" s="4">
        <f t="shared" si="8"/>
        <v>0.17881176180892405</v>
      </c>
      <c r="Q110" s="4">
        <f t="shared" si="11"/>
        <v>0.34943563025281771</v>
      </c>
      <c r="S110" s="8"/>
    </row>
    <row r="111" spans="9:19" x14ac:dyDescent="0.2">
      <c r="I111" s="6">
        <v>26317</v>
      </c>
      <c r="J111" s="5">
        <v>3.3</v>
      </c>
      <c r="K111" s="5">
        <f t="shared" si="6"/>
        <v>6.999999999999984E-2</v>
      </c>
      <c r="L111" s="5">
        <f t="shared" si="7"/>
        <v>4.8999999999999773E-3</v>
      </c>
      <c r="M111" s="5">
        <f t="shared" si="9"/>
        <v>7.160273061279071E-2</v>
      </c>
      <c r="N111" s="5">
        <f t="shared" si="10"/>
        <v>0.36515592896577753</v>
      </c>
      <c r="P111" s="4">
        <f t="shared" si="8"/>
        <v>0.26758686554610767</v>
      </c>
      <c r="Q111" s="4">
        <f t="shared" si="11"/>
        <v>0.34943563025281771</v>
      </c>
      <c r="S111" s="8"/>
    </row>
    <row r="112" spans="9:19" x14ac:dyDescent="0.2">
      <c r="I112" s="6">
        <v>26324</v>
      </c>
      <c r="J112" s="5">
        <v>3.46</v>
      </c>
      <c r="K112" s="5">
        <f t="shared" si="6"/>
        <v>0.16000000000000014</v>
      </c>
      <c r="L112" s="5">
        <f t="shared" si="7"/>
        <v>2.5600000000000046E-2</v>
      </c>
      <c r="M112" s="5">
        <f t="shared" si="9"/>
        <v>6.0046031399807603E-2</v>
      </c>
      <c r="N112" s="5">
        <f t="shared" si="10"/>
        <v>0.27421358564525761</v>
      </c>
      <c r="P112" s="4">
        <f t="shared" si="8"/>
        <v>0.24504291746509957</v>
      </c>
      <c r="Q112" s="4">
        <f t="shared" si="11"/>
        <v>0.34943563025281771</v>
      </c>
      <c r="S112" s="8"/>
    </row>
    <row r="113" spans="9:19" x14ac:dyDescent="0.2">
      <c r="I113" s="6">
        <v>26331</v>
      </c>
      <c r="J113" s="5">
        <v>3.4</v>
      </c>
      <c r="K113" s="5">
        <f t="shared" si="6"/>
        <v>-6.0000000000000053E-2</v>
      </c>
      <c r="L113" s="5">
        <f t="shared" si="7"/>
        <v>3.6000000000000064E-3</v>
      </c>
      <c r="M113" s="5">
        <f t="shared" si="9"/>
        <v>5.4997164520165454E-2</v>
      </c>
      <c r="N113" s="5">
        <f t="shared" si="10"/>
        <v>0.49856933138211545</v>
      </c>
      <c r="P113" s="4">
        <f t="shared" si="8"/>
        <v>0.23451474264993544</v>
      </c>
      <c r="Q113" s="4">
        <f t="shared" si="11"/>
        <v>0.34943563025281771</v>
      </c>
      <c r="S113" s="8"/>
    </row>
    <row r="114" spans="9:19" x14ac:dyDescent="0.2">
      <c r="I114" s="6">
        <v>26338</v>
      </c>
      <c r="J114" s="5">
        <v>3.16</v>
      </c>
      <c r="K114" s="5">
        <f t="shared" si="6"/>
        <v>-0.23999999999999977</v>
      </c>
      <c r="L114" s="5">
        <f t="shared" si="7"/>
        <v>5.7599999999999887E-2</v>
      </c>
      <c r="M114" s="5">
        <f t="shared" si="9"/>
        <v>4.6187897873313628E-2</v>
      </c>
      <c r="N114" s="5">
        <f t="shared" si="10"/>
        <v>-4.9597603671871493E-3</v>
      </c>
      <c r="P114" s="4">
        <f t="shared" si="8"/>
        <v>0.21491369866370461</v>
      </c>
      <c r="Q114" s="4">
        <f t="shared" si="11"/>
        <v>0.34943563025281771</v>
      </c>
      <c r="S114" s="8"/>
    </row>
    <row r="115" spans="9:19" x14ac:dyDescent="0.2">
      <c r="I115" s="6">
        <v>26345</v>
      </c>
      <c r="J115" s="5">
        <v>3.06</v>
      </c>
      <c r="K115" s="5">
        <f t="shared" si="6"/>
        <v>-0.10000000000000009</v>
      </c>
      <c r="L115" s="5">
        <f t="shared" si="7"/>
        <v>1.0000000000000018E-2</v>
      </c>
      <c r="M115" s="5">
        <f t="shared" si="9"/>
        <v>5.0469696933247307E-2</v>
      </c>
      <c r="N115" s="5">
        <f t="shared" si="10"/>
        <v>0.47518320994834351</v>
      </c>
      <c r="P115" s="4">
        <f t="shared" si="8"/>
        <v>0.22465461698626918</v>
      </c>
      <c r="Q115" s="4">
        <f t="shared" si="11"/>
        <v>0.34943563025281771</v>
      </c>
      <c r="S115" s="8"/>
    </row>
    <row r="116" spans="9:19" x14ac:dyDescent="0.2">
      <c r="I116" s="6">
        <v>26352</v>
      </c>
      <c r="J116" s="5">
        <v>3.18</v>
      </c>
      <c r="K116" s="5">
        <f t="shared" si="6"/>
        <v>0.12000000000000011</v>
      </c>
      <c r="L116" s="5">
        <f t="shared" si="7"/>
        <v>1.4400000000000026E-2</v>
      </c>
      <c r="M116" s="5">
        <f t="shared" si="9"/>
        <v>4.3846312061153331E-2</v>
      </c>
      <c r="N116" s="5">
        <f t="shared" si="10"/>
        <v>0.48038386662133703</v>
      </c>
      <c r="P116" s="4">
        <f t="shared" si="8"/>
        <v>0.20939510992655327</v>
      </c>
      <c r="Q116" s="4">
        <f t="shared" si="11"/>
        <v>0.34943563025281771</v>
      </c>
      <c r="S116" s="8"/>
    </row>
    <row r="117" spans="9:19" x14ac:dyDescent="0.2">
      <c r="I117" s="6">
        <v>26359</v>
      </c>
      <c r="J117" s="5">
        <v>3.47</v>
      </c>
      <c r="K117" s="5">
        <f t="shared" si="6"/>
        <v>0.29000000000000004</v>
      </c>
      <c r="L117" s="5">
        <f t="shared" si="7"/>
        <v>8.4100000000000022E-2</v>
      </c>
      <c r="M117" s="5">
        <f t="shared" si="9"/>
        <v>3.9365048568522042E-2</v>
      </c>
      <c r="N117" s="5">
        <f t="shared" si="10"/>
        <v>-0.36970653978454493</v>
      </c>
      <c r="P117" s="4">
        <f t="shared" si="8"/>
        <v>0.19840627149493548</v>
      </c>
      <c r="Q117" s="4">
        <f t="shared" si="11"/>
        <v>0.34943563025281771</v>
      </c>
      <c r="S117" s="8"/>
    </row>
    <row r="118" spans="9:19" x14ac:dyDescent="0.2">
      <c r="I118" s="6">
        <v>26366</v>
      </c>
      <c r="J118" s="5">
        <v>3.56</v>
      </c>
      <c r="K118" s="5">
        <f t="shared" si="6"/>
        <v>8.9999999999999858E-2</v>
      </c>
      <c r="L118" s="5">
        <f t="shared" si="7"/>
        <v>8.0999999999999753E-3</v>
      </c>
      <c r="M118" s="5">
        <f t="shared" si="9"/>
        <v>5.0526391626354306E-2</v>
      </c>
      <c r="N118" s="5">
        <f t="shared" si="10"/>
        <v>0.49353507347950942</v>
      </c>
      <c r="P118" s="4">
        <f t="shared" si="8"/>
        <v>0.2247807634704409</v>
      </c>
      <c r="Q118" s="4">
        <f t="shared" si="11"/>
        <v>0.34943563025281771</v>
      </c>
      <c r="S118" s="8"/>
    </row>
    <row r="119" spans="9:19" x14ac:dyDescent="0.2">
      <c r="I119" s="6">
        <v>26373</v>
      </c>
      <c r="J119" s="5">
        <v>3.94</v>
      </c>
      <c r="K119" s="5">
        <f t="shared" si="6"/>
        <v>0.37999999999999989</v>
      </c>
      <c r="L119" s="5">
        <f t="shared" si="7"/>
        <v>0.14439999999999992</v>
      </c>
      <c r="M119" s="5">
        <f t="shared" si="9"/>
        <v>4.3488515445455643E-2</v>
      </c>
      <c r="N119" s="5">
        <f t="shared" si="10"/>
        <v>-1.0115177700910265</v>
      </c>
      <c r="P119" s="4">
        <f t="shared" si="8"/>
        <v>0.2085390022165054</v>
      </c>
      <c r="Q119" s="4">
        <f t="shared" si="11"/>
        <v>0.34943563025281771</v>
      </c>
      <c r="S119" s="8"/>
    </row>
    <row r="120" spans="9:19" x14ac:dyDescent="0.2">
      <c r="I120" s="6">
        <v>26380</v>
      </c>
      <c r="J120" s="5">
        <v>3.77</v>
      </c>
      <c r="K120" s="5">
        <f t="shared" si="6"/>
        <v>-0.16999999999999993</v>
      </c>
      <c r="L120" s="5">
        <f t="shared" si="7"/>
        <v>2.8899999999999974E-2</v>
      </c>
      <c r="M120" s="5">
        <f t="shared" si="9"/>
        <v>6.6725932355547968E-2</v>
      </c>
      <c r="N120" s="5">
        <f t="shared" si="10"/>
        <v>0.21808478856323368</v>
      </c>
      <c r="P120" s="4">
        <f t="shared" si="8"/>
        <v>0.25831363176485278</v>
      </c>
      <c r="Q120" s="4">
        <f t="shared" si="11"/>
        <v>0.34943563025281771</v>
      </c>
      <c r="S120" s="8"/>
    </row>
    <row r="121" spans="9:19" x14ac:dyDescent="0.2">
      <c r="I121" s="6">
        <v>26387</v>
      </c>
      <c r="J121" s="5">
        <v>3.87</v>
      </c>
      <c r="K121" s="5">
        <f t="shared" si="6"/>
        <v>0.10000000000000009</v>
      </c>
      <c r="L121" s="5">
        <f t="shared" si="7"/>
        <v>1.0000000000000018E-2</v>
      </c>
      <c r="M121" s="5">
        <f t="shared" si="9"/>
        <v>6.1162591672248398E-2</v>
      </c>
      <c r="N121" s="5">
        <f t="shared" si="10"/>
        <v>0.39642191311964858</v>
      </c>
      <c r="P121" s="4">
        <f t="shared" si="8"/>
        <v>0.24731071887859693</v>
      </c>
      <c r="Q121" s="4">
        <f t="shared" si="11"/>
        <v>0.34943563025281771</v>
      </c>
      <c r="S121" s="8"/>
    </row>
    <row r="122" spans="9:19" x14ac:dyDescent="0.2">
      <c r="I122" s="6">
        <v>26394</v>
      </c>
      <c r="J122" s="5">
        <v>3.82</v>
      </c>
      <c r="K122" s="5">
        <f t="shared" si="6"/>
        <v>-5.0000000000000266E-2</v>
      </c>
      <c r="L122" s="5">
        <f t="shared" si="7"/>
        <v>2.5000000000000265E-3</v>
      </c>
      <c r="M122" s="5">
        <f t="shared" si="9"/>
        <v>5.2591969998776474E-2</v>
      </c>
      <c r="N122" s="5">
        <f t="shared" si="10"/>
        <v>0.52988949605238711</v>
      </c>
      <c r="P122" s="4">
        <f t="shared" si="8"/>
        <v>0.22932939192082744</v>
      </c>
      <c r="Q122" s="4">
        <f t="shared" si="11"/>
        <v>0.34943563025281771</v>
      </c>
      <c r="S122" s="8"/>
    </row>
    <row r="123" spans="9:19" x14ac:dyDescent="0.2">
      <c r="I123" s="6">
        <v>26401</v>
      </c>
      <c r="J123" s="5">
        <v>3.82</v>
      </c>
      <c r="K123" s="5">
        <f t="shared" si="6"/>
        <v>0</v>
      </c>
      <c r="L123" s="5">
        <f t="shared" si="7"/>
        <v>0</v>
      </c>
      <c r="M123" s="5">
        <f t="shared" si="9"/>
        <v>4.3986711567261604E-2</v>
      </c>
      <c r="N123" s="5">
        <f t="shared" si="10"/>
        <v>0.64299531705182422</v>
      </c>
      <c r="P123" s="4">
        <f t="shared" si="8"/>
        <v>0.20973009218340988</v>
      </c>
      <c r="Q123" s="4">
        <f t="shared" si="11"/>
        <v>0.34943563025281771</v>
      </c>
      <c r="S123" s="8"/>
    </row>
    <row r="124" spans="9:19" x14ac:dyDescent="0.2">
      <c r="I124" s="6">
        <v>26408</v>
      </c>
      <c r="J124" s="5">
        <v>3.64</v>
      </c>
      <c r="K124" s="5">
        <f t="shared" si="6"/>
        <v>-0.17999999999999972</v>
      </c>
      <c r="L124" s="5">
        <f t="shared" si="7"/>
        <v>3.2399999999999901E-2</v>
      </c>
      <c r="M124" s="5">
        <f t="shared" si="9"/>
        <v>3.6416720989747818E-2</v>
      </c>
      <c r="N124" s="5">
        <f t="shared" si="10"/>
        <v>0.29257449278504133</v>
      </c>
      <c r="P124" s="4">
        <f t="shared" si="8"/>
        <v>0.19083165615208558</v>
      </c>
      <c r="Q124" s="4">
        <f t="shared" si="11"/>
        <v>0.34943563025281771</v>
      </c>
      <c r="S124" s="8"/>
    </row>
    <row r="125" spans="9:19" x14ac:dyDescent="0.2">
      <c r="I125" s="6">
        <v>26415</v>
      </c>
      <c r="J125" s="5">
        <v>3.58</v>
      </c>
      <c r="K125" s="5">
        <f t="shared" si="6"/>
        <v>-6.0000000000000053E-2</v>
      </c>
      <c r="L125" s="5">
        <f t="shared" si="7"/>
        <v>3.6000000000000064E-3</v>
      </c>
      <c r="M125" s="5">
        <f t="shared" si="9"/>
        <v>3.7117377608050582E-2</v>
      </c>
      <c r="N125" s="5">
        <f t="shared" si="10"/>
        <v>0.67940167145200525</v>
      </c>
      <c r="P125" s="4">
        <f t="shared" si="8"/>
        <v>0.19265870758429421</v>
      </c>
      <c r="Q125" s="4">
        <f t="shared" si="11"/>
        <v>0.34943563025281771</v>
      </c>
      <c r="S125" s="8"/>
    </row>
    <row r="126" spans="9:19" x14ac:dyDescent="0.2">
      <c r="I126" s="6">
        <v>26422</v>
      </c>
      <c r="J126" s="5">
        <v>3.6</v>
      </c>
      <c r="K126" s="5">
        <f t="shared" si="6"/>
        <v>2.0000000000000018E-2</v>
      </c>
      <c r="L126" s="5">
        <f t="shared" si="7"/>
        <v>4.0000000000000072E-4</v>
      </c>
      <c r="M126" s="5">
        <f t="shared" si="9"/>
        <v>3.1564121604329656E-2</v>
      </c>
      <c r="N126" s="5">
        <f t="shared" si="10"/>
        <v>0.80259225652774013</v>
      </c>
      <c r="P126" s="4">
        <f t="shared" si="8"/>
        <v>0.17766294381308009</v>
      </c>
      <c r="Q126" s="4">
        <f t="shared" si="11"/>
        <v>0.34943563025281771</v>
      </c>
      <c r="S126" s="8"/>
    </row>
    <row r="127" spans="9:19" x14ac:dyDescent="0.2">
      <c r="I127" s="6">
        <v>26429</v>
      </c>
      <c r="J127" s="5">
        <v>3.62</v>
      </c>
      <c r="K127" s="5">
        <f t="shared" si="6"/>
        <v>2.0000000000000018E-2</v>
      </c>
      <c r="L127" s="5">
        <f t="shared" si="7"/>
        <v>4.0000000000000072E-4</v>
      </c>
      <c r="M127" s="5">
        <f t="shared" si="9"/>
        <v>2.6341442907376621E-2</v>
      </c>
      <c r="N127" s="5">
        <f t="shared" si="10"/>
        <v>0.89177477033414343</v>
      </c>
      <c r="P127" s="4">
        <f t="shared" si="8"/>
        <v>0.16230047106332324</v>
      </c>
      <c r="Q127" s="4">
        <f t="shared" si="11"/>
        <v>0.34943563025281771</v>
      </c>
      <c r="S127" s="8"/>
    </row>
    <row r="128" spans="9:19" x14ac:dyDescent="0.2">
      <c r="I128" s="6">
        <v>26436</v>
      </c>
      <c r="J128" s="5">
        <v>3.78</v>
      </c>
      <c r="K128" s="5">
        <f t="shared" si="6"/>
        <v>0.1599999999999997</v>
      </c>
      <c r="L128" s="5">
        <f t="shared" si="7"/>
        <v>2.5599999999999904E-2</v>
      </c>
      <c r="M128" s="5">
        <f t="shared" si="9"/>
        <v>2.2069843633602277E-2</v>
      </c>
      <c r="N128" s="5">
        <f t="shared" si="10"/>
        <v>0.4078561157521492</v>
      </c>
      <c r="P128" s="4">
        <f t="shared" si="8"/>
        <v>0.14855922601306953</v>
      </c>
      <c r="Q128" s="4">
        <f t="shared" si="11"/>
        <v>0.34943563025281771</v>
      </c>
      <c r="S128" s="8"/>
    </row>
    <row r="129" spans="9:19" x14ac:dyDescent="0.2">
      <c r="I129" s="6">
        <v>26443</v>
      </c>
      <c r="J129" s="5">
        <v>3.84</v>
      </c>
      <c r="K129" s="5">
        <f t="shared" si="6"/>
        <v>6.0000000000000053E-2</v>
      </c>
      <c r="L129" s="5">
        <f t="shared" si="7"/>
        <v>3.6000000000000064E-3</v>
      </c>
      <c r="M129" s="5">
        <f t="shared" si="9"/>
        <v>2.3936656015692205E-2</v>
      </c>
      <c r="N129" s="5">
        <f t="shared" si="10"/>
        <v>0.87203512825247442</v>
      </c>
      <c r="P129" s="4">
        <f t="shared" si="8"/>
        <v>0.15471475694222644</v>
      </c>
      <c r="Q129" s="4">
        <f t="shared" si="11"/>
        <v>0.34943563025281771</v>
      </c>
      <c r="S129" s="8"/>
    </row>
    <row r="130" spans="9:19" x14ac:dyDescent="0.2">
      <c r="I130" s="6">
        <v>26450</v>
      </c>
      <c r="J130" s="5">
        <v>3.81</v>
      </c>
      <c r="K130" s="5">
        <f t="shared" si="6"/>
        <v>-2.9999999999999805E-2</v>
      </c>
      <c r="L130" s="5">
        <f t="shared" si="7"/>
        <v>8.9999999999998827E-4</v>
      </c>
      <c r="M130" s="5">
        <f t="shared" si="9"/>
        <v>2.0783684198791477E-2</v>
      </c>
      <c r="N130" s="5">
        <f t="shared" si="10"/>
        <v>0.99620337440746898</v>
      </c>
      <c r="P130" s="4">
        <f t="shared" si="8"/>
        <v>0.14416547505832136</v>
      </c>
      <c r="Q130" s="4">
        <f t="shared" si="11"/>
        <v>0.34943563025281771</v>
      </c>
      <c r="S130" s="8"/>
    </row>
    <row r="131" spans="9:19" x14ac:dyDescent="0.2">
      <c r="I131" s="6">
        <v>26457</v>
      </c>
      <c r="J131" s="5">
        <v>3.88</v>
      </c>
      <c r="K131" s="5">
        <f t="shared" si="6"/>
        <v>6.999999999999984E-2</v>
      </c>
      <c r="L131" s="5">
        <f t="shared" si="7"/>
        <v>4.8999999999999773E-3</v>
      </c>
      <c r="M131" s="5">
        <f t="shared" si="9"/>
        <v>1.7630544025681084E-2</v>
      </c>
      <c r="N131" s="5">
        <f t="shared" si="10"/>
        <v>0.96115929872268913</v>
      </c>
      <c r="P131" s="4">
        <f t="shared" si="8"/>
        <v>0.13278005884047908</v>
      </c>
      <c r="Q131" s="4">
        <f t="shared" si="11"/>
        <v>0.34943563025281771</v>
      </c>
      <c r="S131" s="8"/>
    </row>
    <row r="132" spans="9:19" x14ac:dyDescent="0.2">
      <c r="I132" s="6">
        <v>26464</v>
      </c>
      <c r="J132" s="5">
        <v>3.86</v>
      </c>
      <c r="K132" s="5">
        <f t="shared" si="6"/>
        <v>-2.0000000000000018E-2</v>
      </c>
      <c r="L132" s="5">
        <f t="shared" si="7"/>
        <v>4.0000000000000072E-4</v>
      </c>
      <c r="M132" s="5">
        <f t="shared" si="9"/>
        <v>1.5902486217904147E-2</v>
      </c>
      <c r="N132" s="5">
        <f t="shared" si="10"/>
        <v>1.1391247250393164</v>
      </c>
      <c r="P132" s="4">
        <f t="shared" si="8"/>
        <v>0.12610506023908852</v>
      </c>
      <c r="Q132" s="4">
        <f t="shared" si="11"/>
        <v>0.34943563025281771</v>
      </c>
      <c r="S132" s="8"/>
    </row>
    <row r="133" spans="9:19" x14ac:dyDescent="0.2">
      <c r="I133" s="6">
        <v>26471</v>
      </c>
      <c r="J133" s="5">
        <v>3.97</v>
      </c>
      <c r="K133" s="5">
        <f t="shared" si="6"/>
        <v>0.11000000000000032</v>
      </c>
      <c r="L133" s="5">
        <f t="shared" si="7"/>
        <v>1.2100000000000071E-2</v>
      </c>
      <c r="M133" s="5">
        <f t="shared" si="9"/>
        <v>1.3531880185893469E-2</v>
      </c>
      <c r="N133" s="5">
        <f t="shared" si="10"/>
        <v>0.78532256620619112</v>
      </c>
      <c r="P133" s="4">
        <f t="shared" si="8"/>
        <v>0.1163266099647603</v>
      </c>
      <c r="Q133" s="4">
        <f t="shared" si="11"/>
        <v>0.34943563025281771</v>
      </c>
      <c r="S133" s="8"/>
    </row>
    <row r="134" spans="9:19" x14ac:dyDescent="0.2">
      <c r="I134" s="6">
        <v>26478</v>
      </c>
      <c r="J134" s="5">
        <v>3.87</v>
      </c>
      <c r="K134" s="5">
        <f t="shared" si="6"/>
        <v>-0.10000000000000009</v>
      </c>
      <c r="L134" s="5">
        <f t="shared" si="7"/>
        <v>1.0000000000000018E-2</v>
      </c>
      <c r="M134" s="5">
        <f t="shared" si="9"/>
        <v>1.4081792087473986E-2</v>
      </c>
      <c r="N134" s="5">
        <f t="shared" si="10"/>
        <v>0.85742935187259417</v>
      </c>
      <c r="P134" s="4">
        <f t="shared" si="8"/>
        <v>0.11866672696031515</v>
      </c>
      <c r="Q134" s="4">
        <f t="shared" si="11"/>
        <v>0.34943563025281771</v>
      </c>
      <c r="S134" s="8"/>
    </row>
    <row r="135" spans="9:19" x14ac:dyDescent="0.2">
      <c r="I135" s="6">
        <v>26485</v>
      </c>
      <c r="J135" s="5">
        <v>4.08</v>
      </c>
      <c r="K135" s="5">
        <f t="shared" ref="K135:K198" si="12">J135-J134</f>
        <v>0.20999999999999996</v>
      </c>
      <c r="L135" s="5">
        <f t="shared" ref="L135:L198" si="13">K135^2</f>
        <v>4.4099999999999986E-2</v>
      </c>
      <c r="M135" s="5">
        <f t="shared" si="9"/>
        <v>1.4084851145692946E-2</v>
      </c>
      <c r="N135" s="5">
        <f t="shared" si="10"/>
        <v>-0.35312256265042219</v>
      </c>
      <c r="P135" s="4">
        <f t="shared" ref="P135:P198" si="14">SQRT(M135)</f>
        <v>0.11867961554408973</v>
      </c>
      <c r="Q135" s="4">
        <f t="shared" si="11"/>
        <v>0.34943563025281771</v>
      </c>
      <c r="S135" s="8"/>
    </row>
    <row r="136" spans="9:19" x14ac:dyDescent="0.2">
      <c r="I136" s="6">
        <v>26492</v>
      </c>
      <c r="J136" s="5">
        <v>4.07</v>
      </c>
      <c r="K136" s="5">
        <f t="shared" si="12"/>
        <v>-9.9999999999997868E-3</v>
      </c>
      <c r="L136" s="5">
        <f t="shared" si="13"/>
        <v>9.9999999999995736E-5</v>
      </c>
      <c r="M136" s="5">
        <f t="shared" ref="M136:M199" si="15">$M$2+L135*$K$2+$L$2*M135</f>
        <v>2.134108509409019E-2</v>
      </c>
      <c r="N136" s="5">
        <f t="shared" ref="N136:N199" si="16">-LN(SQRT(2*PI()*M136))-0.5*L136/M136</f>
        <v>1.0022791613727242</v>
      </c>
      <c r="P136" s="4">
        <f t="shared" si="14"/>
        <v>0.14608588259681424</v>
      </c>
      <c r="Q136" s="4">
        <f t="shared" si="11"/>
        <v>0.34943563025281771</v>
      </c>
      <c r="S136" s="8"/>
    </row>
    <row r="137" spans="9:19" x14ac:dyDescent="0.2">
      <c r="I137" s="6">
        <v>26499</v>
      </c>
      <c r="J137" s="5">
        <v>3.91</v>
      </c>
      <c r="K137" s="5">
        <f t="shared" si="12"/>
        <v>-0.16000000000000014</v>
      </c>
      <c r="L137" s="5">
        <f t="shared" si="13"/>
        <v>2.5600000000000046E-2</v>
      </c>
      <c r="M137" s="5">
        <f t="shared" si="15"/>
        <v>1.7916263525460441E-2</v>
      </c>
      <c r="N137" s="5">
        <f t="shared" si="16"/>
        <v>0.37764998761770996</v>
      </c>
      <c r="P137" s="4">
        <f t="shared" si="14"/>
        <v>0.13385164745142453</v>
      </c>
      <c r="Q137" s="4">
        <f t="shared" ref="Q137:Q200" si="17">Q136</f>
        <v>0.34943563025281771</v>
      </c>
      <c r="S137" s="8"/>
    </row>
    <row r="138" spans="9:19" x14ac:dyDescent="0.2">
      <c r="I138" s="6">
        <v>26506</v>
      </c>
      <c r="J138" s="5">
        <v>3.96</v>
      </c>
      <c r="K138" s="5">
        <f t="shared" si="12"/>
        <v>4.9999999999999822E-2</v>
      </c>
      <c r="L138" s="5">
        <f t="shared" si="13"/>
        <v>2.4999999999999823E-3</v>
      </c>
      <c r="M138" s="5">
        <f t="shared" si="15"/>
        <v>2.0539466411849026E-2</v>
      </c>
      <c r="N138" s="5">
        <f t="shared" si="16"/>
        <v>0.96290654757053562</v>
      </c>
      <c r="P138" s="4">
        <f t="shared" si="14"/>
        <v>0.14331596705129901</v>
      </c>
      <c r="Q138" s="4">
        <f t="shared" si="17"/>
        <v>0.34943563025281771</v>
      </c>
      <c r="S138" s="8"/>
    </row>
    <row r="139" spans="9:19" x14ac:dyDescent="0.2">
      <c r="I139" s="6">
        <v>26513</v>
      </c>
      <c r="J139" s="5">
        <v>3.77</v>
      </c>
      <c r="K139" s="5">
        <f t="shared" si="12"/>
        <v>-0.18999999999999995</v>
      </c>
      <c r="L139" s="5">
        <f t="shared" si="13"/>
        <v>3.6099999999999979E-2</v>
      </c>
      <c r="M139" s="5">
        <f t="shared" si="15"/>
        <v>1.777115074318739E-2</v>
      </c>
      <c r="N139" s="5">
        <f t="shared" si="16"/>
        <v>8.0459787548195383E-2</v>
      </c>
      <c r="P139" s="4">
        <f t="shared" si="14"/>
        <v>0.13330847963722109</v>
      </c>
      <c r="Q139" s="4">
        <f t="shared" si="17"/>
        <v>0.34943563025281771</v>
      </c>
      <c r="S139" s="8"/>
    </row>
    <row r="140" spans="9:19" x14ac:dyDescent="0.2">
      <c r="I140" s="6">
        <v>26520</v>
      </c>
      <c r="J140" s="5">
        <v>3.86</v>
      </c>
      <c r="K140" s="5">
        <f t="shared" si="12"/>
        <v>8.9999999999999858E-2</v>
      </c>
      <c r="L140" s="5">
        <f t="shared" si="13"/>
        <v>8.0999999999999753E-3</v>
      </c>
      <c r="M140" s="5">
        <f t="shared" si="15"/>
        <v>2.2654333320522173E-2</v>
      </c>
      <c r="N140" s="5">
        <f t="shared" si="16"/>
        <v>0.79598978654297714</v>
      </c>
      <c r="P140" s="4">
        <f t="shared" si="14"/>
        <v>0.15051356523756312</v>
      </c>
      <c r="Q140" s="4">
        <f t="shared" si="17"/>
        <v>0.34943563025281771</v>
      </c>
      <c r="S140" s="8"/>
    </row>
    <row r="141" spans="9:19" x14ac:dyDescent="0.2">
      <c r="I141" s="6">
        <v>26527</v>
      </c>
      <c r="J141" s="5">
        <v>3.91</v>
      </c>
      <c r="K141" s="5">
        <f t="shared" si="12"/>
        <v>5.0000000000000266E-2</v>
      </c>
      <c r="L141" s="5">
        <f t="shared" si="13"/>
        <v>2.5000000000000265E-3</v>
      </c>
      <c r="M141" s="5">
        <f t="shared" si="15"/>
        <v>2.0692117097755529E-2</v>
      </c>
      <c r="N141" s="5">
        <f t="shared" si="16"/>
        <v>0.9596532223239298</v>
      </c>
      <c r="P141" s="4">
        <f t="shared" si="14"/>
        <v>0.1438475481117267</v>
      </c>
      <c r="Q141" s="4">
        <f t="shared" si="17"/>
        <v>0.34943563025281771</v>
      </c>
      <c r="S141" s="8"/>
    </row>
    <row r="142" spans="9:19" x14ac:dyDescent="0.2">
      <c r="I142" s="6">
        <v>26534</v>
      </c>
      <c r="J142" s="5">
        <v>4.18</v>
      </c>
      <c r="K142" s="5">
        <f t="shared" si="12"/>
        <v>0.26999999999999957</v>
      </c>
      <c r="L142" s="5">
        <f t="shared" si="13"/>
        <v>7.2899999999999771E-2</v>
      </c>
      <c r="M142" s="5">
        <f t="shared" si="15"/>
        <v>1.7896002873080016E-2</v>
      </c>
      <c r="N142" s="5">
        <f t="shared" si="16"/>
        <v>-0.94411725193756424</v>
      </c>
      <c r="P142" s="4">
        <f t="shared" si="14"/>
        <v>0.13377594280392874</v>
      </c>
      <c r="Q142" s="4">
        <f t="shared" si="17"/>
        <v>0.34943563025281771</v>
      </c>
      <c r="S142" s="8"/>
    </row>
    <row r="143" spans="9:19" x14ac:dyDescent="0.2">
      <c r="I143" s="6">
        <v>26541</v>
      </c>
      <c r="J143" s="5">
        <v>4.55</v>
      </c>
      <c r="K143" s="5">
        <f t="shared" si="12"/>
        <v>0.37000000000000011</v>
      </c>
      <c r="L143" s="5">
        <f t="shared" si="13"/>
        <v>0.13690000000000008</v>
      </c>
      <c r="M143" s="5">
        <f t="shared" si="15"/>
        <v>3.0584523544627432E-2</v>
      </c>
      <c r="N143" s="5">
        <f t="shared" si="16"/>
        <v>-1.4133679913666897</v>
      </c>
      <c r="P143" s="4">
        <f t="shared" si="14"/>
        <v>0.17488431474728497</v>
      </c>
      <c r="Q143" s="4">
        <f t="shared" si="17"/>
        <v>0.34943563025281771</v>
      </c>
      <c r="S143" s="8"/>
    </row>
    <row r="144" spans="9:19" x14ac:dyDescent="0.2">
      <c r="I144" s="6">
        <v>26548</v>
      </c>
      <c r="J144" s="5">
        <v>4.71</v>
      </c>
      <c r="K144" s="5">
        <f t="shared" si="12"/>
        <v>0.16000000000000014</v>
      </c>
      <c r="L144" s="5">
        <f t="shared" si="13"/>
        <v>2.5600000000000046E-2</v>
      </c>
      <c r="M144" s="5">
        <f t="shared" si="15"/>
        <v>5.4576435001778618E-2</v>
      </c>
      <c r="N144" s="5">
        <f t="shared" si="16"/>
        <v>0.3006045506611032</v>
      </c>
      <c r="P144" s="4">
        <f t="shared" si="14"/>
        <v>0.23361599902784616</v>
      </c>
      <c r="Q144" s="4">
        <f t="shared" si="17"/>
        <v>0.34943563025281771</v>
      </c>
      <c r="S144" s="8"/>
    </row>
    <row r="145" spans="9:19" x14ac:dyDescent="0.2">
      <c r="I145" s="6">
        <v>26555</v>
      </c>
      <c r="J145" s="5">
        <v>4.71</v>
      </c>
      <c r="K145" s="5">
        <f t="shared" si="12"/>
        <v>0</v>
      </c>
      <c r="L145" s="5">
        <f t="shared" si="13"/>
        <v>0</v>
      </c>
      <c r="M145" s="5">
        <f t="shared" si="15"/>
        <v>5.052361265964412E-2</v>
      </c>
      <c r="N145" s="5">
        <f t="shared" si="16"/>
        <v>0.57371870407652004</v>
      </c>
      <c r="P145" s="4">
        <f t="shared" si="14"/>
        <v>0.22477458188070135</v>
      </c>
      <c r="Q145" s="4">
        <f t="shared" si="17"/>
        <v>0.34943563025281771</v>
      </c>
      <c r="S145" s="8"/>
    </row>
    <row r="146" spans="9:19" x14ac:dyDescent="0.2">
      <c r="I146" s="6">
        <v>26562</v>
      </c>
      <c r="J146" s="5">
        <v>4.63</v>
      </c>
      <c r="K146" s="5">
        <f t="shared" si="12"/>
        <v>-8.0000000000000071E-2</v>
      </c>
      <c r="L146" s="5">
        <f t="shared" si="13"/>
        <v>6.4000000000000116E-3</v>
      </c>
      <c r="M146" s="5">
        <f t="shared" si="15"/>
        <v>4.1763215304101577E-2</v>
      </c>
      <c r="N146" s="5">
        <f t="shared" si="16"/>
        <v>0.59230868560848926</v>
      </c>
      <c r="P146" s="4">
        <f t="shared" si="14"/>
        <v>0.20436050328794353</v>
      </c>
      <c r="Q146" s="4">
        <f t="shared" si="17"/>
        <v>0.34943563025281771</v>
      </c>
      <c r="S146" s="8"/>
    </row>
    <row r="147" spans="9:19" x14ac:dyDescent="0.2">
      <c r="I147" s="6">
        <v>26569</v>
      </c>
      <c r="J147" s="5">
        <v>4.6100000000000003</v>
      </c>
      <c r="K147" s="5">
        <f t="shared" si="12"/>
        <v>-1.9999999999999574E-2</v>
      </c>
      <c r="L147" s="5">
        <f t="shared" si="13"/>
        <v>3.9999999999998294E-4</v>
      </c>
      <c r="M147" s="5">
        <f t="shared" si="15"/>
        <v>3.5959540251003931E-2</v>
      </c>
      <c r="N147" s="5">
        <f t="shared" si="16"/>
        <v>0.73818008766190046</v>
      </c>
      <c r="P147" s="4">
        <f t="shared" si="14"/>
        <v>0.18963000883563744</v>
      </c>
      <c r="Q147" s="4">
        <f t="shared" si="17"/>
        <v>0.34943563025281771</v>
      </c>
      <c r="S147" s="8"/>
    </row>
    <row r="148" spans="9:19" x14ac:dyDescent="0.2">
      <c r="I148" s="6">
        <v>26576</v>
      </c>
      <c r="J148" s="5">
        <v>4.6900000000000004</v>
      </c>
      <c r="K148" s="5">
        <f t="shared" si="12"/>
        <v>8.0000000000000071E-2</v>
      </c>
      <c r="L148" s="5">
        <f t="shared" si="13"/>
        <v>6.4000000000000116E-3</v>
      </c>
      <c r="M148" s="5">
        <f t="shared" si="15"/>
        <v>2.9936430879740659E-2</v>
      </c>
      <c r="N148" s="5">
        <f t="shared" si="16"/>
        <v>0.72850785473076196</v>
      </c>
      <c r="P148" s="4">
        <f t="shared" si="14"/>
        <v>0.17302147519814023</v>
      </c>
      <c r="Q148" s="4">
        <f t="shared" si="17"/>
        <v>0.34943563025281771</v>
      </c>
      <c r="S148" s="8"/>
    </row>
    <row r="149" spans="9:19" x14ac:dyDescent="0.2">
      <c r="I149" s="6">
        <v>26583</v>
      </c>
      <c r="J149" s="5">
        <v>4.76</v>
      </c>
      <c r="K149" s="5">
        <f t="shared" si="12"/>
        <v>6.9999999999999396E-2</v>
      </c>
      <c r="L149" s="5">
        <f t="shared" si="13"/>
        <v>4.8999999999999157E-3</v>
      </c>
      <c r="M149" s="5">
        <f t="shared" si="15"/>
        <v>2.6286480373194619E-2</v>
      </c>
      <c r="N149" s="5">
        <f t="shared" si="16"/>
        <v>0.80720792455722268</v>
      </c>
      <c r="P149" s="4">
        <f t="shared" si="14"/>
        <v>0.16213105924897492</v>
      </c>
      <c r="Q149" s="4">
        <f t="shared" si="17"/>
        <v>0.34943563025281771</v>
      </c>
      <c r="S149" s="8"/>
    </row>
    <row r="150" spans="9:19" x14ac:dyDescent="0.2">
      <c r="I150" s="6">
        <v>26590</v>
      </c>
      <c r="J150" s="5">
        <v>4.79</v>
      </c>
      <c r="K150" s="5">
        <f t="shared" si="12"/>
        <v>3.0000000000000249E-2</v>
      </c>
      <c r="L150" s="5">
        <f t="shared" si="13"/>
        <v>9.0000000000001494E-4</v>
      </c>
      <c r="M150" s="5">
        <f t="shared" si="15"/>
        <v>2.2982127444435493E-2</v>
      </c>
      <c r="N150" s="5">
        <f t="shared" si="16"/>
        <v>0.94800025046340641</v>
      </c>
      <c r="P150" s="4">
        <f t="shared" si="14"/>
        <v>0.15159857335883967</v>
      </c>
      <c r="Q150" s="4">
        <f t="shared" si="17"/>
        <v>0.34943563025281771</v>
      </c>
      <c r="S150" s="8"/>
    </row>
    <row r="151" spans="9:19" x14ac:dyDescent="0.2">
      <c r="I151" s="6">
        <v>26597</v>
      </c>
      <c r="J151" s="5">
        <v>4.74</v>
      </c>
      <c r="K151" s="5">
        <f t="shared" si="12"/>
        <v>-4.9999999999999822E-2</v>
      </c>
      <c r="L151" s="5">
        <f t="shared" si="13"/>
        <v>2.4999999999999823E-3</v>
      </c>
      <c r="M151" s="5">
        <f t="shared" si="15"/>
        <v>1.942863828275377E-2</v>
      </c>
      <c r="N151" s="5">
        <f t="shared" si="16"/>
        <v>0.98722700353147974</v>
      </c>
      <c r="P151" s="4">
        <f t="shared" si="14"/>
        <v>0.13938665030322583</v>
      </c>
      <c r="Q151" s="4">
        <f t="shared" si="17"/>
        <v>0.34943563025281771</v>
      </c>
      <c r="S151" s="8"/>
    </row>
    <row r="152" spans="9:19" x14ac:dyDescent="0.2">
      <c r="I152" s="6">
        <v>26604</v>
      </c>
      <c r="J152" s="5">
        <v>4.75</v>
      </c>
      <c r="K152" s="5">
        <f t="shared" si="12"/>
        <v>9.9999999999997868E-3</v>
      </c>
      <c r="L152" s="5">
        <f t="shared" si="13"/>
        <v>9.9999999999995736E-5</v>
      </c>
      <c r="M152" s="5">
        <f t="shared" si="15"/>
        <v>1.686261071902322E-2</v>
      </c>
      <c r="N152" s="5">
        <f t="shared" si="16"/>
        <v>1.1194245726265026</v>
      </c>
      <c r="P152" s="4">
        <f t="shared" si="14"/>
        <v>0.12985611544714873</v>
      </c>
      <c r="Q152" s="4">
        <f t="shared" si="17"/>
        <v>0.34943563025281771</v>
      </c>
      <c r="S152" s="8"/>
    </row>
    <row r="153" spans="9:19" x14ac:dyDescent="0.2">
      <c r="I153" s="6">
        <v>26611</v>
      </c>
      <c r="J153" s="5">
        <v>4.75</v>
      </c>
      <c r="K153" s="5">
        <f t="shared" si="12"/>
        <v>0</v>
      </c>
      <c r="L153" s="5">
        <f t="shared" si="13"/>
        <v>0</v>
      </c>
      <c r="M153" s="5">
        <f t="shared" si="15"/>
        <v>1.4253344744086072E-2</v>
      </c>
      <c r="N153" s="5">
        <f t="shared" si="16"/>
        <v>1.2064433072585332</v>
      </c>
      <c r="P153" s="4">
        <f t="shared" si="14"/>
        <v>0.11938737263247765</v>
      </c>
      <c r="Q153" s="4">
        <f t="shared" si="17"/>
        <v>0.34943563025281771</v>
      </c>
      <c r="S153" s="8"/>
    </row>
    <row r="154" spans="9:19" x14ac:dyDescent="0.2">
      <c r="I154" s="6">
        <v>26618</v>
      </c>
      <c r="J154" s="5">
        <v>4.74</v>
      </c>
      <c r="K154" s="5">
        <f t="shared" si="12"/>
        <v>-9.9999999999997868E-3</v>
      </c>
      <c r="L154" s="5">
        <f t="shared" si="13"/>
        <v>9.9999999999995736E-5</v>
      </c>
      <c r="M154" s="5">
        <f t="shared" si="15"/>
        <v>1.209796896641519E-2</v>
      </c>
      <c r="N154" s="5">
        <f t="shared" si="16"/>
        <v>1.284287388904179</v>
      </c>
      <c r="P154" s="4">
        <f t="shared" si="14"/>
        <v>0.1099907676417216</v>
      </c>
      <c r="Q154" s="4">
        <f t="shared" si="17"/>
        <v>0.34943563025281771</v>
      </c>
      <c r="S154" s="8"/>
    </row>
    <row r="155" spans="9:19" x14ac:dyDescent="0.2">
      <c r="I155" s="6">
        <v>26625</v>
      </c>
      <c r="J155" s="5">
        <v>4.84</v>
      </c>
      <c r="K155" s="5">
        <f t="shared" si="12"/>
        <v>9.9999999999999645E-2</v>
      </c>
      <c r="L155" s="5">
        <f t="shared" si="13"/>
        <v>9.9999999999999291E-3</v>
      </c>
      <c r="M155" s="5">
        <f t="shared" si="15"/>
        <v>1.0356371288278935E-2</v>
      </c>
      <c r="N155" s="5">
        <f t="shared" si="16"/>
        <v>0.88334356232125144</v>
      </c>
      <c r="P155" s="4">
        <f t="shared" si="14"/>
        <v>0.10176625810296326</v>
      </c>
      <c r="Q155" s="4">
        <f t="shared" si="17"/>
        <v>0.34943563025281771</v>
      </c>
      <c r="S155" s="8"/>
    </row>
    <row r="156" spans="9:19" x14ac:dyDescent="0.2">
      <c r="I156" s="6">
        <v>26632</v>
      </c>
      <c r="J156" s="5">
        <v>4.87</v>
      </c>
      <c r="K156" s="5">
        <f t="shared" si="12"/>
        <v>3.0000000000000249E-2</v>
      </c>
      <c r="L156" s="5">
        <f t="shared" si="13"/>
        <v>9.0000000000001494E-4</v>
      </c>
      <c r="M156" s="5">
        <f t="shared" si="15"/>
        <v>1.1037850611344621E-2</v>
      </c>
      <c r="N156" s="5">
        <f t="shared" si="16"/>
        <v>1.2935051339549384</v>
      </c>
      <c r="P156" s="4">
        <f t="shared" si="14"/>
        <v>0.10506117556616536</v>
      </c>
      <c r="Q156" s="4">
        <f t="shared" si="17"/>
        <v>0.34943563025281771</v>
      </c>
      <c r="S156" s="8"/>
    </row>
    <row r="157" spans="9:19" x14ac:dyDescent="0.2">
      <c r="I157" s="6">
        <v>26639</v>
      </c>
      <c r="J157" s="5">
        <v>5</v>
      </c>
      <c r="K157" s="5">
        <f t="shared" si="12"/>
        <v>0.12999999999999989</v>
      </c>
      <c r="L157" s="5">
        <f t="shared" si="13"/>
        <v>1.6899999999999971E-2</v>
      </c>
      <c r="M157" s="5">
        <f t="shared" si="15"/>
        <v>9.6594820304733101E-3</v>
      </c>
      <c r="N157" s="5">
        <f t="shared" si="16"/>
        <v>0.52618098591385731</v>
      </c>
      <c r="P157" s="4">
        <f t="shared" si="14"/>
        <v>9.8282663936593156E-2</v>
      </c>
      <c r="Q157" s="4">
        <f t="shared" si="17"/>
        <v>0.34943563025281771</v>
      </c>
      <c r="S157" s="8"/>
    </row>
    <row r="158" spans="9:19" x14ac:dyDescent="0.2">
      <c r="I158" s="6">
        <v>26646</v>
      </c>
      <c r="J158" s="5">
        <v>5</v>
      </c>
      <c r="K158" s="5">
        <f t="shared" si="12"/>
        <v>0</v>
      </c>
      <c r="L158" s="5">
        <f t="shared" si="13"/>
        <v>0</v>
      </c>
      <c r="M158" s="5">
        <f t="shared" si="15"/>
        <v>1.1935632786796976E-2</v>
      </c>
      <c r="N158" s="5">
        <f t="shared" si="16"/>
        <v>1.2951749673829314</v>
      </c>
      <c r="P158" s="4">
        <f t="shared" si="14"/>
        <v>0.10925032167823112</v>
      </c>
      <c r="Q158" s="4">
        <f t="shared" si="17"/>
        <v>0.34943563025281771</v>
      </c>
      <c r="S158" s="8"/>
    </row>
    <row r="159" spans="9:19" x14ac:dyDescent="0.2">
      <c r="I159" s="6">
        <v>26653</v>
      </c>
      <c r="J159" s="5">
        <v>5.15</v>
      </c>
      <c r="K159" s="5">
        <f t="shared" si="12"/>
        <v>0.15000000000000036</v>
      </c>
      <c r="L159" s="5">
        <f t="shared" si="13"/>
        <v>2.2500000000000107E-2</v>
      </c>
      <c r="M159" s="5">
        <f t="shared" si="15"/>
        <v>1.0202325506795479E-2</v>
      </c>
      <c r="N159" s="5">
        <f t="shared" si="16"/>
        <v>0.27094149042478355</v>
      </c>
      <c r="P159" s="4">
        <f t="shared" si="14"/>
        <v>0.10100656170168094</v>
      </c>
      <c r="Q159" s="4">
        <f t="shared" si="17"/>
        <v>0.34943563025281771</v>
      </c>
      <c r="S159" s="8"/>
    </row>
    <row r="160" spans="9:19" x14ac:dyDescent="0.2">
      <c r="I160" s="6">
        <v>26660</v>
      </c>
      <c r="J160" s="5">
        <v>5.1100000000000003</v>
      </c>
      <c r="K160" s="5">
        <f t="shared" si="12"/>
        <v>-4.0000000000000036E-2</v>
      </c>
      <c r="L160" s="5">
        <f t="shared" si="13"/>
        <v>1.6000000000000029E-3</v>
      </c>
      <c r="M160" s="5">
        <f t="shared" si="15"/>
        <v>1.3570850095400601E-2</v>
      </c>
      <c r="N160" s="5">
        <f t="shared" si="16"/>
        <v>1.1720271666095476</v>
      </c>
      <c r="P160" s="4">
        <f t="shared" si="14"/>
        <v>0.11649399167081795</v>
      </c>
      <c r="Q160" s="4">
        <f t="shared" si="17"/>
        <v>0.34943563025281771</v>
      </c>
      <c r="S160" s="8"/>
    </row>
    <row r="161" spans="9:19" x14ac:dyDescent="0.2">
      <c r="I161" s="6">
        <v>26667</v>
      </c>
      <c r="J161" s="5">
        <v>5.16</v>
      </c>
      <c r="K161" s="5">
        <f t="shared" si="12"/>
        <v>4.9999999999999822E-2</v>
      </c>
      <c r="L161" s="5">
        <f t="shared" si="13"/>
        <v>2.4999999999999823E-3</v>
      </c>
      <c r="M161" s="5">
        <f t="shared" si="15"/>
        <v>1.1880111525399589E-2</v>
      </c>
      <c r="N161" s="5">
        <f t="shared" si="16"/>
        <v>1.1922883880419297</v>
      </c>
      <c r="P161" s="4">
        <f t="shared" si="14"/>
        <v>0.10899592435224167</v>
      </c>
      <c r="Q161" s="4">
        <f t="shared" si="17"/>
        <v>0.34943563025281771</v>
      </c>
      <c r="S161" s="8"/>
    </row>
    <row r="162" spans="9:19" x14ac:dyDescent="0.2">
      <c r="I162" s="6">
        <v>26674</v>
      </c>
      <c r="J162" s="5">
        <v>5.19</v>
      </c>
      <c r="K162" s="5">
        <f t="shared" si="12"/>
        <v>3.0000000000000249E-2</v>
      </c>
      <c r="L162" s="5">
        <f t="shared" si="13"/>
        <v>9.0000000000001494E-4</v>
      </c>
      <c r="M162" s="5">
        <f t="shared" si="15"/>
        <v>1.0688713513056482E-2</v>
      </c>
      <c r="N162" s="5">
        <f t="shared" si="16"/>
        <v>1.3082444369820332</v>
      </c>
      <c r="P162" s="4">
        <f t="shared" si="14"/>
        <v>0.10338623464009356</v>
      </c>
      <c r="Q162" s="4">
        <f t="shared" si="17"/>
        <v>0.34943563025281771</v>
      </c>
      <c r="S162" s="8"/>
    </row>
    <row r="163" spans="9:19" x14ac:dyDescent="0.2">
      <c r="I163" s="6">
        <v>26681</v>
      </c>
      <c r="J163" s="5">
        <v>5.36</v>
      </c>
      <c r="K163" s="5">
        <f t="shared" si="12"/>
        <v>0.16999999999999993</v>
      </c>
      <c r="L163" s="5">
        <f t="shared" si="13"/>
        <v>2.8899999999999974E-2</v>
      </c>
      <c r="M163" s="5">
        <f t="shared" si="15"/>
        <v>9.3739247787194575E-3</v>
      </c>
      <c r="N163" s="5">
        <f t="shared" si="16"/>
        <v>-0.12553696076434417</v>
      </c>
      <c r="P163" s="4">
        <f t="shared" si="14"/>
        <v>9.6819031077156822E-2</v>
      </c>
      <c r="Q163" s="4">
        <f t="shared" si="17"/>
        <v>0.34943563025281771</v>
      </c>
      <c r="S163" s="8"/>
    </row>
    <row r="164" spans="9:19" x14ac:dyDescent="0.2">
      <c r="I164" s="6">
        <v>26688</v>
      </c>
      <c r="J164" s="5">
        <v>5.67</v>
      </c>
      <c r="K164" s="5">
        <f t="shared" si="12"/>
        <v>0.30999999999999961</v>
      </c>
      <c r="L164" s="5">
        <f t="shared" si="13"/>
        <v>9.6099999999999755E-2</v>
      </c>
      <c r="M164" s="5">
        <f t="shared" si="15"/>
        <v>1.4254710079301059E-2</v>
      </c>
      <c r="N164" s="5">
        <f t="shared" si="16"/>
        <v>-2.1644202482252206</v>
      </c>
      <c r="P164" s="4">
        <f t="shared" si="14"/>
        <v>0.11939309058442645</v>
      </c>
      <c r="Q164" s="4">
        <f t="shared" si="17"/>
        <v>0.34943563025281771</v>
      </c>
      <c r="S164" s="8"/>
    </row>
    <row r="165" spans="9:19" x14ac:dyDescent="0.2">
      <c r="I165" s="6">
        <v>26695</v>
      </c>
      <c r="J165" s="5">
        <v>5.68</v>
      </c>
      <c r="K165" s="5">
        <f t="shared" si="12"/>
        <v>9.9999999999997868E-3</v>
      </c>
      <c r="L165" s="5">
        <f t="shared" si="13"/>
        <v>9.9999999999995736E-5</v>
      </c>
      <c r="M165" s="5">
        <f t="shared" si="15"/>
        <v>3.2541421195716312E-2</v>
      </c>
      <c r="N165" s="5">
        <f t="shared" si="16"/>
        <v>0.79214571492786023</v>
      </c>
      <c r="P165" s="4">
        <f t="shared" si="14"/>
        <v>0.18039240891932318</v>
      </c>
      <c r="Q165" s="4">
        <f t="shared" si="17"/>
        <v>0.34943563025281771</v>
      </c>
      <c r="S165" s="8"/>
    </row>
    <row r="166" spans="9:19" x14ac:dyDescent="0.2">
      <c r="I166" s="6">
        <v>26702</v>
      </c>
      <c r="J166" s="5">
        <v>5.57</v>
      </c>
      <c r="K166" s="5">
        <f t="shared" si="12"/>
        <v>-0.10999999999999943</v>
      </c>
      <c r="L166" s="5">
        <f t="shared" si="13"/>
        <v>1.2099999999999875E-2</v>
      </c>
      <c r="M166" s="5">
        <f t="shared" si="15"/>
        <v>2.707695487445096E-2</v>
      </c>
      <c r="N166" s="5">
        <f t="shared" si="16"/>
        <v>0.66216037243960502</v>
      </c>
      <c r="P166" s="4">
        <f t="shared" si="14"/>
        <v>0.16455076686071979</v>
      </c>
      <c r="Q166" s="4">
        <f t="shared" si="17"/>
        <v>0.34943563025281771</v>
      </c>
      <c r="S166" s="8"/>
    </row>
    <row r="167" spans="9:19" x14ac:dyDescent="0.2">
      <c r="I167" s="6">
        <v>26709</v>
      </c>
      <c r="J167" s="5">
        <v>5.43</v>
      </c>
      <c r="K167" s="5">
        <f t="shared" si="12"/>
        <v>-0.14000000000000057</v>
      </c>
      <c r="L167" s="5">
        <f t="shared" si="13"/>
        <v>1.9600000000000159E-2</v>
      </c>
      <c r="M167" s="5">
        <f t="shared" si="15"/>
        <v>2.5160231823124744E-2</v>
      </c>
      <c r="N167" s="5">
        <f t="shared" si="16"/>
        <v>0.53280321806920927</v>
      </c>
      <c r="P167" s="4">
        <f t="shared" si="14"/>
        <v>0.15861977122390747</v>
      </c>
      <c r="Q167" s="4">
        <f t="shared" si="17"/>
        <v>0.34943563025281771</v>
      </c>
      <c r="S167" s="8"/>
    </row>
    <row r="168" spans="9:19" x14ac:dyDescent="0.2">
      <c r="I168" s="6">
        <v>26716</v>
      </c>
      <c r="J168" s="5">
        <v>5.62</v>
      </c>
      <c r="K168" s="5">
        <f t="shared" si="12"/>
        <v>0.19000000000000039</v>
      </c>
      <c r="L168" s="5">
        <f t="shared" si="13"/>
        <v>3.6100000000000146E-2</v>
      </c>
      <c r="M168" s="5">
        <f t="shared" si="15"/>
        <v>2.518795050738231E-2</v>
      </c>
      <c r="N168" s="5">
        <f t="shared" si="16"/>
        <v>0.20514375070258029</v>
      </c>
      <c r="P168" s="4">
        <f t="shared" si="14"/>
        <v>0.15870712179162696</v>
      </c>
      <c r="Q168" s="4">
        <f t="shared" si="17"/>
        <v>0.34943563025281771</v>
      </c>
      <c r="S168" s="8"/>
    </row>
    <row r="169" spans="9:19" x14ac:dyDescent="0.2">
      <c r="I169" s="6">
        <v>26723</v>
      </c>
      <c r="J169" s="5">
        <v>5.85</v>
      </c>
      <c r="K169" s="5">
        <f t="shared" si="12"/>
        <v>0.22999999999999954</v>
      </c>
      <c r="L169" s="5">
        <f t="shared" si="13"/>
        <v>5.2899999999999787E-2</v>
      </c>
      <c r="M169" s="5">
        <f t="shared" si="15"/>
        <v>2.8720491766177334E-2</v>
      </c>
      <c r="N169" s="5">
        <f t="shared" si="16"/>
        <v>-6.4811560764145182E-2</v>
      </c>
      <c r="P169" s="4">
        <f t="shared" si="14"/>
        <v>0.1694712122048383</v>
      </c>
      <c r="Q169" s="4">
        <f t="shared" si="17"/>
        <v>0.34943563025281771</v>
      </c>
      <c r="S169" s="8"/>
    </row>
    <row r="170" spans="9:19" x14ac:dyDescent="0.2">
      <c r="I170" s="6">
        <v>26730</v>
      </c>
      <c r="J170" s="5">
        <v>5.87</v>
      </c>
      <c r="K170" s="5">
        <f t="shared" si="12"/>
        <v>2.0000000000000462E-2</v>
      </c>
      <c r="L170" s="5">
        <f t="shared" si="13"/>
        <v>4.0000000000001845E-4</v>
      </c>
      <c r="M170" s="5">
        <f t="shared" si="15"/>
        <v>3.5183423346717521E-2</v>
      </c>
      <c r="N170" s="5">
        <f t="shared" si="16"/>
        <v>0.74896708910226129</v>
      </c>
      <c r="P170" s="4">
        <f t="shared" si="14"/>
        <v>0.18757244826124522</v>
      </c>
      <c r="Q170" s="4">
        <f t="shared" si="17"/>
        <v>0.34943563025281771</v>
      </c>
      <c r="S170" s="8"/>
    </row>
    <row r="171" spans="9:19" x14ac:dyDescent="0.2">
      <c r="I171" s="6">
        <v>26737</v>
      </c>
      <c r="J171" s="5">
        <v>6.06</v>
      </c>
      <c r="K171" s="5">
        <f t="shared" si="12"/>
        <v>0.1899999999999995</v>
      </c>
      <c r="L171" s="5">
        <f t="shared" si="13"/>
        <v>3.6099999999999813E-2</v>
      </c>
      <c r="M171" s="5">
        <f t="shared" si="15"/>
        <v>2.9301649267261233E-2</v>
      </c>
      <c r="N171" s="5">
        <f t="shared" si="16"/>
        <v>0.23011092331140037</v>
      </c>
      <c r="P171" s="4">
        <f t="shared" si="14"/>
        <v>0.17117724517955427</v>
      </c>
      <c r="Q171" s="4">
        <f t="shared" si="17"/>
        <v>0.34943563025281771</v>
      </c>
      <c r="S171" s="8"/>
    </row>
    <row r="172" spans="9:19" x14ac:dyDescent="0.2">
      <c r="I172" s="6">
        <v>26744</v>
      </c>
      <c r="J172" s="5">
        <v>6.35</v>
      </c>
      <c r="K172" s="5">
        <f t="shared" si="12"/>
        <v>0.29000000000000004</v>
      </c>
      <c r="L172" s="5">
        <f t="shared" si="13"/>
        <v>8.4100000000000022E-2</v>
      </c>
      <c r="M172" s="5">
        <f t="shared" si="15"/>
        <v>3.2085062641555251E-2</v>
      </c>
      <c r="N172" s="5">
        <f t="shared" si="16"/>
        <v>-0.5098348952758347</v>
      </c>
      <c r="P172" s="4">
        <f t="shared" si="14"/>
        <v>0.17912303771864538</v>
      </c>
      <c r="Q172" s="4">
        <f t="shared" si="17"/>
        <v>0.34943563025281771</v>
      </c>
      <c r="S172" s="8"/>
    </row>
    <row r="173" spans="9:19" x14ac:dyDescent="0.2">
      <c r="I173" s="6">
        <v>26751</v>
      </c>
      <c r="J173" s="5">
        <v>6.28</v>
      </c>
      <c r="K173" s="5">
        <f t="shared" si="12"/>
        <v>-6.9999999999999396E-2</v>
      </c>
      <c r="L173" s="5">
        <f t="shared" si="13"/>
        <v>4.8999999999999157E-3</v>
      </c>
      <c r="M173" s="5">
        <f t="shared" si="15"/>
        <v>4.4572132441912951E-2</v>
      </c>
      <c r="N173" s="5">
        <f t="shared" si="16"/>
        <v>0.58141761030898054</v>
      </c>
      <c r="P173" s="4">
        <f t="shared" si="14"/>
        <v>0.21112113215382527</v>
      </c>
      <c r="Q173" s="4">
        <f t="shared" si="17"/>
        <v>0.34943563025281771</v>
      </c>
      <c r="S173" s="8"/>
    </row>
    <row r="174" spans="9:19" x14ac:dyDescent="0.2">
      <c r="I174" s="6">
        <v>26758</v>
      </c>
      <c r="J174" s="5">
        <v>6.51</v>
      </c>
      <c r="K174" s="5">
        <f t="shared" si="12"/>
        <v>0.22999999999999954</v>
      </c>
      <c r="L174" s="5">
        <f t="shared" si="13"/>
        <v>5.2899999999999787E-2</v>
      </c>
      <c r="M174" s="5">
        <f t="shared" si="15"/>
        <v>3.793785852220545E-2</v>
      </c>
      <c r="N174" s="5">
        <f t="shared" si="16"/>
        <v>1.977159441565024E-2</v>
      </c>
      <c r="P174" s="4">
        <f t="shared" si="14"/>
        <v>0.19477643215287996</v>
      </c>
      <c r="Q174" s="4">
        <f t="shared" si="17"/>
        <v>0.34943563025281771</v>
      </c>
      <c r="S174" s="8"/>
    </row>
    <row r="175" spans="9:19" x14ac:dyDescent="0.2">
      <c r="I175" s="6">
        <v>26765</v>
      </c>
      <c r="J175" s="5">
        <v>6.22</v>
      </c>
      <c r="K175" s="5">
        <f t="shared" si="12"/>
        <v>-0.29000000000000004</v>
      </c>
      <c r="L175" s="5">
        <f t="shared" si="13"/>
        <v>8.4100000000000022E-2</v>
      </c>
      <c r="M175" s="5">
        <f t="shared" si="15"/>
        <v>4.272225531892597E-2</v>
      </c>
      <c r="N175" s="5">
        <f t="shared" si="16"/>
        <v>-0.32668540394463552</v>
      </c>
      <c r="P175" s="4">
        <f t="shared" si="14"/>
        <v>0.20669362670127486</v>
      </c>
      <c r="Q175" s="4">
        <f t="shared" si="17"/>
        <v>0.34943563025281771</v>
      </c>
      <c r="S175" s="8"/>
    </row>
    <row r="176" spans="9:19" x14ac:dyDescent="0.2">
      <c r="I176" s="6">
        <v>26772</v>
      </c>
      <c r="J176" s="5">
        <v>6.11</v>
      </c>
      <c r="K176" s="5">
        <f t="shared" si="12"/>
        <v>-0.10999999999999943</v>
      </c>
      <c r="L176" s="5">
        <f t="shared" si="13"/>
        <v>1.2099999999999875E-2</v>
      </c>
      <c r="M176" s="5">
        <f t="shared" si="15"/>
        <v>5.3272231979371282E-2</v>
      </c>
      <c r="N176" s="5">
        <f t="shared" si="16"/>
        <v>0.43366388780154463</v>
      </c>
      <c r="P176" s="4">
        <f t="shared" si="14"/>
        <v>0.23080778145325015</v>
      </c>
      <c r="Q176" s="4">
        <f t="shared" si="17"/>
        <v>0.34943563025281771</v>
      </c>
      <c r="S176" s="8"/>
    </row>
    <row r="177" spans="9:19" x14ac:dyDescent="0.2">
      <c r="I177" s="6">
        <v>26779</v>
      </c>
      <c r="J177" s="5">
        <v>6.28</v>
      </c>
      <c r="K177" s="5">
        <f t="shared" si="12"/>
        <v>0.16999999999999993</v>
      </c>
      <c r="L177" s="5">
        <f t="shared" si="13"/>
        <v>2.8899999999999974E-2</v>
      </c>
      <c r="M177" s="5">
        <f t="shared" si="15"/>
        <v>4.6585200340329633E-2</v>
      </c>
      <c r="N177" s="5">
        <f t="shared" si="16"/>
        <v>0.30411330744484311</v>
      </c>
      <c r="P177" s="4">
        <f t="shared" si="14"/>
        <v>0.21583604967736422</v>
      </c>
      <c r="Q177" s="4">
        <f t="shared" si="17"/>
        <v>0.34943563025281771</v>
      </c>
      <c r="S177" s="8"/>
    </row>
    <row r="178" spans="9:19" x14ac:dyDescent="0.2">
      <c r="I178" s="6">
        <v>26786</v>
      </c>
      <c r="J178" s="5">
        <v>6.26</v>
      </c>
      <c r="K178" s="5">
        <f t="shared" si="12"/>
        <v>-2.0000000000000462E-2</v>
      </c>
      <c r="L178" s="5">
        <f t="shared" si="13"/>
        <v>4.0000000000001845E-4</v>
      </c>
      <c r="M178" s="5">
        <f t="shared" si="15"/>
        <v>4.4689601231599041E-2</v>
      </c>
      <c r="N178" s="5">
        <f t="shared" si="16"/>
        <v>0.6305933722846534</v>
      </c>
      <c r="P178" s="4">
        <f t="shared" si="14"/>
        <v>0.21139915144484153</v>
      </c>
      <c r="Q178" s="4">
        <f t="shared" si="17"/>
        <v>0.34943563025281771</v>
      </c>
      <c r="S178" s="8"/>
    </row>
    <row r="179" spans="9:19" x14ac:dyDescent="0.2">
      <c r="I179" s="6">
        <v>26793</v>
      </c>
      <c r="J179" s="5">
        <v>5.97</v>
      </c>
      <c r="K179" s="5">
        <f t="shared" si="12"/>
        <v>-0.29000000000000004</v>
      </c>
      <c r="L179" s="5">
        <f t="shared" si="13"/>
        <v>8.4100000000000022E-2</v>
      </c>
      <c r="M179" s="5">
        <f t="shared" si="15"/>
        <v>3.7076698223100682E-2</v>
      </c>
      <c r="N179" s="5">
        <f t="shared" si="16"/>
        <v>-0.40569074843319408</v>
      </c>
      <c r="P179" s="4">
        <f t="shared" si="14"/>
        <v>0.19255310494276814</v>
      </c>
      <c r="Q179" s="4">
        <f t="shared" si="17"/>
        <v>0.34943563025281771</v>
      </c>
      <c r="S179" s="8"/>
    </row>
    <row r="180" spans="9:19" x14ac:dyDescent="0.2">
      <c r="I180" s="6">
        <v>26800</v>
      </c>
      <c r="J180" s="5">
        <v>6.19</v>
      </c>
      <c r="K180" s="5">
        <f t="shared" si="12"/>
        <v>0.22000000000000064</v>
      </c>
      <c r="L180" s="5">
        <f t="shared" si="13"/>
        <v>4.8400000000000283E-2</v>
      </c>
      <c r="M180" s="5">
        <f t="shared" si="15"/>
        <v>4.865476286248914E-2</v>
      </c>
      <c r="N180" s="5">
        <f t="shared" si="16"/>
        <v>9.51823211290867E-2</v>
      </c>
      <c r="P180" s="4">
        <f t="shared" si="14"/>
        <v>0.22057824657587868</v>
      </c>
      <c r="Q180" s="4">
        <f t="shared" si="17"/>
        <v>0.34943563025281771</v>
      </c>
      <c r="S180" s="8"/>
    </row>
    <row r="181" spans="9:19" x14ac:dyDescent="0.2">
      <c r="I181" s="6">
        <v>26807</v>
      </c>
      <c r="J181" s="5">
        <v>6.63</v>
      </c>
      <c r="K181" s="5">
        <f t="shared" si="12"/>
        <v>0.4399999999999995</v>
      </c>
      <c r="L181" s="5">
        <f t="shared" si="13"/>
        <v>0.19359999999999955</v>
      </c>
      <c r="M181" s="5">
        <f t="shared" si="15"/>
        <v>5.0530313217518483E-2</v>
      </c>
      <c r="N181" s="5">
        <f t="shared" si="16"/>
        <v>-1.3420293753857502</v>
      </c>
      <c r="P181" s="4">
        <f t="shared" si="14"/>
        <v>0.22478948644791749</v>
      </c>
      <c r="Q181" s="4">
        <f t="shared" si="17"/>
        <v>0.34943563025281771</v>
      </c>
      <c r="S181" s="8"/>
    </row>
    <row r="182" spans="9:19" x14ac:dyDescent="0.2">
      <c r="I182" s="6">
        <v>26814</v>
      </c>
      <c r="J182" s="5">
        <v>6.91</v>
      </c>
      <c r="K182" s="5">
        <f t="shared" si="12"/>
        <v>0.28000000000000025</v>
      </c>
      <c r="L182" s="5">
        <f t="shared" si="13"/>
        <v>7.8400000000000136E-2</v>
      </c>
      <c r="M182" s="5">
        <f t="shared" si="15"/>
        <v>8.2951173888447235E-2</v>
      </c>
      <c r="N182" s="5">
        <f t="shared" si="16"/>
        <v>-0.14675412986727759</v>
      </c>
      <c r="P182" s="4">
        <f t="shared" si="14"/>
        <v>0.28801245439815137</v>
      </c>
      <c r="Q182" s="4">
        <f t="shared" si="17"/>
        <v>0.34943563025281771</v>
      </c>
      <c r="S182" s="8"/>
    </row>
    <row r="183" spans="9:19" x14ac:dyDescent="0.2">
      <c r="I183" s="6">
        <v>26821</v>
      </c>
      <c r="J183" s="5">
        <v>7.06</v>
      </c>
      <c r="K183" s="5">
        <f t="shared" si="12"/>
        <v>0.14999999999999947</v>
      </c>
      <c r="L183" s="5">
        <f t="shared" si="13"/>
        <v>2.249999999999984E-2</v>
      </c>
      <c r="M183" s="5">
        <f t="shared" si="15"/>
        <v>8.4962735575774356E-2</v>
      </c>
      <c r="N183" s="5">
        <f t="shared" si="16"/>
        <v>0.18142173778477275</v>
      </c>
      <c r="P183" s="4">
        <f t="shared" si="14"/>
        <v>0.29148367977602857</v>
      </c>
      <c r="Q183" s="4">
        <f t="shared" si="17"/>
        <v>0.34943563025281771</v>
      </c>
      <c r="S183" s="8"/>
    </row>
    <row r="184" spans="9:19" x14ac:dyDescent="0.2">
      <c r="I184" s="6">
        <v>26828</v>
      </c>
      <c r="J184" s="5">
        <v>7.16</v>
      </c>
      <c r="K184" s="5">
        <f t="shared" si="12"/>
        <v>0.10000000000000053</v>
      </c>
      <c r="L184" s="5">
        <f t="shared" si="13"/>
        <v>1.0000000000000106E-2</v>
      </c>
      <c r="M184" s="5">
        <f t="shared" si="15"/>
        <v>7.4716965314786443E-2</v>
      </c>
      <c r="N184" s="5">
        <f t="shared" si="16"/>
        <v>0.31116631070050127</v>
      </c>
      <c r="P184" s="4">
        <f t="shared" si="14"/>
        <v>0.27334404203272189</v>
      </c>
      <c r="Q184" s="4">
        <f t="shared" si="17"/>
        <v>0.34943563025281771</v>
      </c>
      <c r="S184" s="8"/>
    </row>
    <row r="185" spans="9:19" x14ac:dyDescent="0.2">
      <c r="I185" s="6">
        <v>26835</v>
      </c>
      <c r="J185" s="5">
        <v>7.29</v>
      </c>
      <c r="K185" s="5">
        <f t="shared" si="12"/>
        <v>0.12999999999999989</v>
      </c>
      <c r="L185" s="5">
        <f t="shared" si="13"/>
        <v>1.6899999999999971E-2</v>
      </c>
      <c r="M185" s="5">
        <f t="shared" si="15"/>
        <v>6.367801529612753E-2</v>
      </c>
      <c r="N185" s="5">
        <f t="shared" si="16"/>
        <v>0.32532055975609336</v>
      </c>
      <c r="P185" s="4">
        <f t="shared" si="14"/>
        <v>0.25234503223984323</v>
      </c>
      <c r="Q185" s="4">
        <f t="shared" si="17"/>
        <v>0.34943563025281771</v>
      </c>
      <c r="S185" s="8"/>
    </row>
    <row r="186" spans="9:19" x14ac:dyDescent="0.2">
      <c r="I186" s="6">
        <v>26842</v>
      </c>
      <c r="J186" s="5">
        <v>7.28</v>
      </c>
      <c r="K186" s="5">
        <f t="shared" si="12"/>
        <v>-9.9999999999997868E-3</v>
      </c>
      <c r="L186" s="5">
        <f t="shared" si="13"/>
        <v>9.9999999999995736E-5</v>
      </c>
      <c r="M186" s="5">
        <f t="shared" si="15"/>
        <v>5.6117084654120013E-2</v>
      </c>
      <c r="N186" s="5">
        <f t="shared" si="16"/>
        <v>0.52032795930445441</v>
      </c>
      <c r="P186" s="4">
        <f t="shared" si="14"/>
        <v>0.23689044863421577</v>
      </c>
      <c r="Q186" s="4">
        <f t="shared" si="17"/>
        <v>0.34943563025281771</v>
      </c>
      <c r="S186" s="8"/>
    </row>
    <row r="187" spans="9:19" x14ac:dyDescent="0.2">
      <c r="I187" s="6">
        <v>26848</v>
      </c>
      <c r="J187" s="5">
        <v>7.98</v>
      </c>
      <c r="K187" s="5">
        <f t="shared" si="12"/>
        <v>0.70000000000000018</v>
      </c>
      <c r="L187" s="5">
        <f t="shared" si="13"/>
        <v>0.49000000000000027</v>
      </c>
      <c r="M187" s="5">
        <f t="shared" si="15"/>
        <v>4.635935625334843E-2</v>
      </c>
      <c r="N187" s="5">
        <f t="shared" si="16"/>
        <v>-4.668074057776221</v>
      </c>
      <c r="P187" s="4">
        <f t="shared" si="14"/>
        <v>0.21531222968830271</v>
      </c>
      <c r="Q187" s="4">
        <f t="shared" si="17"/>
        <v>0.34943563025281771</v>
      </c>
      <c r="S187" s="8"/>
    </row>
    <row r="188" spans="9:19" x14ac:dyDescent="0.2">
      <c r="I188" s="6">
        <v>26856</v>
      </c>
      <c r="J188" s="5">
        <v>7.68</v>
      </c>
      <c r="K188" s="5">
        <f t="shared" si="12"/>
        <v>-0.30000000000000071</v>
      </c>
      <c r="L188" s="5">
        <f t="shared" si="13"/>
        <v>9.0000000000000427E-2</v>
      </c>
      <c r="M188" s="5">
        <f t="shared" si="15"/>
        <v>0.14258980568102717</v>
      </c>
      <c r="N188" s="5">
        <f t="shared" si="16"/>
        <v>-0.26063748563767569</v>
      </c>
      <c r="P188" s="4">
        <f t="shared" si="14"/>
        <v>0.37761065355869816</v>
      </c>
      <c r="Q188" s="4">
        <f t="shared" si="17"/>
        <v>0.34943563025281771</v>
      </c>
      <c r="S188" s="8"/>
    </row>
    <row r="189" spans="9:19" x14ac:dyDescent="0.2">
      <c r="I189" s="6">
        <v>26863</v>
      </c>
      <c r="J189" s="5">
        <v>8.0299999999999994</v>
      </c>
      <c r="K189" s="5">
        <f t="shared" si="12"/>
        <v>0.34999999999999964</v>
      </c>
      <c r="L189" s="5">
        <f t="shared" si="13"/>
        <v>0.12249999999999975</v>
      </c>
      <c r="M189" s="5">
        <f t="shared" si="15"/>
        <v>0.13620837932449026</v>
      </c>
      <c r="N189" s="5">
        <f t="shared" si="16"/>
        <v>-0.37183249974939503</v>
      </c>
      <c r="P189" s="4">
        <f t="shared" si="14"/>
        <v>0.36906419404283891</v>
      </c>
      <c r="Q189" s="4">
        <f t="shared" si="17"/>
        <v>0.34943563025281771</v>
      </c>
      <c r="S189" s="8"/>
    </row>
    <row r="190" spans="9:19" x14ac:dyDescent="0.2">
      <c r="I190" s="6">
        <v>26870</v>
      </c>
      <c r="J190" s="5">
        <v>8.17</v>
      </c>
      <c r="K190" s="5">
        <f t="shared" si="12"/>
        <v>0.14000000000000057</v>
      </c>
      <c r="L190" s="5">
        <f t="shared" si="13"/>
        <v>1.9600000000000159E-2</v>
      </c>
      <c r="M190" s="5">
        <f t="shared" si="15"/>
        <v>0.13790242781668521</v>
      </c>
      <c r="N190" s="5">
        <f t="shared" si="16"/>
        <v>6.0117244007713844E-4</v>
      </c>
      <c r="P190" s="4">
        <f t="shared" si="14"/>
        <v>0.37135216145417171</v>
      </c>
      <c r="Q190" s="4">
        <f t="shared" si="17"/>
        <v>0.34943563025281771</v>
      </c>
      <c r="S190" s="8"/>
    </row>
    <row r="191" spans="9:19" x14ac:dyDescent="0.2">
      <c r="I191" s="6">
        <v>26877</v>
      </c>
      <c r="J191" s="5">
        <v>8.3800000000000008</v>
      </c>
      <c r="K191" s="5">
        <f t="shared" si="12"/>
        <v>0.21000000000000085</v>
      </c>
      <c r="L191" s="5">
        <f t="shared" si="13"/>
        <v>4.4100000000000361E-2</v>
      </c>
      <c r="M191" s="5">
        <f t="shared" si="15"/>
        <v>0.11739915293321453</v>
      </c>
      <c r="N191" s="5">
        <f t="shared" si="16"/>
        <v>-3.5671515739566728E-2</v>
      </c>
      <c r="P191" s="4">
        <f t="shared" si="14"/>
        <v>0.34263559787800002</v>
      </c>
      <c r="Q191" s="4">
        <f t="shared" si="17"/>
        <v>0.34943563025281771</v>
      </c>
      <c r="S191" s="8"/>
    </row>
    <row r="192" spans="9:19" x14ac:dyDescent="0.2">
      <c r="I192" s="6">
        <v>26884</v>
      </c>
      <c r="J192" s="5">
        <v>8.77</v>
      </c>
      <c r="K192" s="5">
        <f t="shared" si="12"/>
        <v>0.38999999999999879</v>
      </c>
      <c r="L192" s="5">
        <f t="shared" si="13"/>
        <v>0.15209999999999907</v>
      </c>
      <c r="M192" s="5">
        <f t="shared" si="15"/>
        <v>0.10584126634084204</v>
      </c>
      <c r="N192" s="5">
        <f t="shared" si="16"/>
        <v>-0.51455995392160592</v>
      </c>
      <c r="P192" s="4">
        <f t="shared" si="14"/>
        <v>0.32533254731250305</v>
      </c>
      <c r="Q192" s="4">
        <f t="shared" si="17"/>
        <v>0.34943563025281771</v>
      </c>
      <c r="S192" s="8"/>
    </row>
    <row r="193" spans="9:19" x14ac:dyDescent="0.2">
      <c r="I193" s="6">
        <v>26891</v>
      </c>
      <c r="J193" s="5">
        <v>8.9499999999999993</v>
      </c>
      <c r="K193" s="5">
        <f t="shared" si="12"/>
        <v>0.17999999999999972</v>
      </c>
      <c r="L193" s="5">
        <f t="shared" si="13"/>
        <v>3.2399999999999901E-2</v>
      </c>
      <c r="M193" s="5">
        <f t="shared" si="15"/>
        <v>0.11936183301079684</v>
      </c>
      <c r="N193" s="5">
        <f t="shared" si="16"/>
        <v>8.1375833093431105E-3</v>
      </c>
      <c r="P193" s="4">
        <f t="shared" si="14"/>
        <v>0.34548781890364361</v>
      </c>
      <c r="Q193" s="4">
        <f t="shared" si="17"/>
        <v>0.34943563025281771</v>
      </c>
      <c r="S193" s="8"/>
    </row>
    <row r="194" spans="9:19" x14ac:dyDescent="0.2">
      <c r="I194" s="6">
        <v>26898</v>
      </c>
      <c r="J194" s="5">
        <v>8.7799999999999994</v>
      </c>
      <c r="K194" s="5">
        <f t="shared" si="12"/>
        <v>-0.16999999999999993</v>
      </c>
      <c r="L194" s="5">
        <f t="shared" si="13"/>
        <v>2.8899999999999974E-2</v>
      </c>
      <c r="M194" s="5">
        <f t="shared" si="15"/>
        <v>0.10495771411562703</v>
      </c>
      <c r="N194" s="5">
        <f t="shared" si="16"/>
        <v>7.0485840855637777E-2</v>
      </c>
      <c r="P194" s="4">
        <f t="shared" si="14"/>
        <v>0.32397177981365449</v>
      </c>
      <c r="Q194" s="4">
        <f t="shared" si="17"/>
        <v>0.34943563025281771</v>
      </c>
      <c r="S194" s="8"/>
    </row>
    <row r="195" spans="9:19" x14ac:dyDescent="0.2">
      <c r="I195" s="6">
        <v>26905</v>
      </c>
      <c r="J195" s="5">
        <v>8.6199999999999992</v>
      </c>
      <c r="K195" s="5">
        <f t="shared" si="12"/>
        <v>-0.16000000000000014</v>
      </c>
      <c r="L195" s="5">
        <f t="shared" si="13"/>
        <v>2.5600000000000046E-2</v>
      </c>
      <c r="M195" s="5">
        <f t="shared" si="15"/>
        <v>9.2432149054120311E-2</v>
      </c>
      <c r="N195" s="5">
        <f t="shared" si="16"/>
        <v>0.13322172376287361</v>
      </c>
      <c r="P195" s="4">
        <f t="shared" si="14"/>
        <v>0.30402655978404308</v>
      </c>
      <c r="Q195" s="4">
        <f t="shared" si="17"/>
        <v>0.34943563025281771</v>
      </c>
      <c r="S195" s="8"/>
    </row>
    <row r="196" spans="9:19" x14ac:dyDescent="0.2">
      <c r="I196" s="6">
        <v>26912</v>
      </c>
      <c r="J196" s="5">
        <v>8.76</v>
      </c>
      <c r="K196" s="5">
        <f t="shared" si="12"/>
        <v>0.14000000000000057</v>
      </c>
      <c r="L196" s="5">
        <f t="shared" si="13"/>
        <v>1.9600000000000159E-2</v>
      </c>
      <c r="M196" s="5">
        <f t="shared" si="15"/>
        <v>8.1485586397092719E-2</v>
      </c>
      <c r="N196" s="5">
        <f t="shared" si="16"/>
        <v>0.21445936257774906</v>
      </c>
      <c r="P196" s="4">
        <f t="shared" si="14"/>
        <v>0.28545680303172444</v>
      </c>
      <c r="Q196" s="4">
        <f t="shared" si="17"/>
        <v>0.34943563025281771</v>
      </c>
      <c r="S196" s="8"/>
    </row>
    <row r="197" spans="9:19" x14ac:dyDescent="0.2">
      <c r="I197" s="6">
        <v>26919</v>
      </c>
      <c r="J197" s="5">
        <v>9.02</v>
      </c>
      <c r="K197" s="5">
        <f t="shared" si="12"/>
        <v>0.25999999999999979</v>
      </c>
      <c r="L197" s="5">
        <f t="shared" si="13"/>
        <v>6.7599999999999882E-2</v>
      </c>
      <c r="M197" s="5">
        <f t="shared" si="15"/>
        <v>7.1256138434319563E-2</v>
      </c>
      <c r="N197" s="5">
        <f t="shared" si="16"/>
        <v>-7.2546476603407295E-2</v>
      </c>
      <c r="P197" s="4">
        <f t="shared" si="14"/>
        <v>0.26693845439411601</v>
      </c>
      <c r="Q197" s="4">
        <f t="shared" si="17"/>
        <v>0.34943563025281771</v>
      </c>
      <c r="S197" s="8"/>
    </row>
    <row r="198" spans="9:19" x14ac:dyDescent="0.2">
      <c r="I198" s="6">
        <v>26926</v>
      </c>
      <c r="J198" s="5">
        <v>8.5500000000000007</v>
      </c>
      <c r="K198" s="5">
        <f t="shared" si="12"/>
        <v>-0.46999999999999886</v>
      </c>
      <c r="L198" s="5">
        <f t="shared" si="13"/>
        <v>0.22089999999999893</v>
      </c>
      <c r="M198" s="5">
        <f t="shared" si="15"/>
        <v>7.3100062779535194E-2</v>
      </c>
      <c r="N198" s="5">
        <f t="shared" si="16"/>
        <v>-1.1219181213251028</v>
      </c>
      <c r="P198" s="4">
        <f t="shared" si="14"/>
        <v>0.27037023279113992</v>
      </c>
      <c r="Q198" s="4">
        <f t="shared" si="17"/>
        <v>0.34943563025281771</v>
      </c>
      <c r="S198" s="8"/>
    </row>
    <row r="199" spans="9:19" x14ac:dyDescent="0.2">
      <c r="I199" s="6">
        <v>26933</v>
      </c>
      <c r="J199" s="5">
        <v>7.12</v>
      </c>
      <c r="K199" s="5">
        <f t="shared" ref="K199:K262" si="18">J199-J198</f>
        <v>-1.4300000000000006</v>
      </c>
      <c r="L199" s="5">
        <f t="shared" ref="L199:L262" si="19">K199^2</f>
        <v>2.0449000000000019</v>
      </c>
      <c r="M199" s="5">
        <f t="shared" si="15"/>
        <v>0.10721808395672622</v>
      </c>
      <c r="N199" s="5">
        <f t="shared" si="16"/>
        <v>-9.3386645171850002</v>
      </c>
      <c r="P199" s="4">
        <f t="shared" ref="P199:P262" si="20">SQRT(M199)</f>
        <v>0.32744172604713379</v>
      </c>
      <c r="Q199" s="4">
        <f t="shared" si="17"/>
        <v>0.34943563025281771</v>
      </c>
      <c r="S199" s="8"/>
    </row>
    <row r="200" spans="9:19" x14ac:dyDescent="0.2">
      <c r="I200" s="6">
        <v>26940</v>
      </c>
      <c r="J200" s="5">
        <v>7.48</v>
      </c>
      <c r="K200" s="5">
        <f t="shared" si="18"/>
        <v>0.36000000000000032</v>
      </c>
      <c r="L200" s="5">
        <f t="shared" si="19"/>
        <v>0.12960000000000024</v>
      </c>
      <c r="M200" s="5">
        <f t="shared" ref="M200:M263" si="21">$M$2+L199*$K$2+$L$2*M199</f>
        <v>0.52312322807315137</v>
      </c>
      <c r="N200" s="5">
        <f t="shared" ref="N200:N263" si="22">-LN(SQRT(2*PI()*M200))-0.5*L200/M200</f>
        <v>-0.71884080805325146</v>
      </c>
      <c r="P200" s="4">
        <f t="shared" si="20"/>
        <v>0.72327258213840195</v>
      </c>
      <c r="Q200" s="4">
        <f t="shared" si="17"/>
        <v>0.34943563025281771</v>
      </c>
      <c r="S200" s="8"/>
    </row>
    <row r="201" spans="9:19" x14ac:dyDescent="0.2">
      <c r="I201" s="6">
        <v>26947</v>
      </c>
      <c r="J201" s="5">
        <v>7.14</v>
      </c>
      <c r="K201" s="5">
        <f t="shared" si="18"/>
        <v>-0.34000000000000075</v>
      </c>
      <c r="L201" s="5">
        <f t="shared" si="19"/>
        <v>0.11560000000000051</v>
      </c>
      <c r="M201" s="5">
        <f t="shared" si="21"/>
        <v>0.45586819515645949</v>
      </c>
      <c r="N201" s="5">
        <f t="shared" si="22"/>
        <v>-0.65295378909455937</v>
      </c>
      <c r="P201" s="4">
        <f t="shared" si="20"/>
        <v>0.67518012052818877</v>
      </c>
      <c r="Q201" s="4">
        <f t="shared" ref="Q201:Q264" si="23">Q200</f>
        <v>0.34943563025281771</v>
      </c>
      <c r="S201" s="8"/>
    </row>
    <row r="202" spans="9:19" x14ac:dyDescent="0.2">
      <c r="I202" s="6">
        <v>26954</v>
      </c>
      <c r="J202" s="5">
        <v>7.19</v>
      </c>
      <c r="K202" s="5">
        <f t="shared" si="18"/>
        <v>5.0000000000000711E-2</v>
      </c>
      <c r="L202" s="5">
        <f t="shared" si="19"/>
        <v>2.5000000000000712E-3</v>
      </c>
      <c r="M202" s="5">
        <f t="shared" si="21"/>
        <v>0.39788261355260834</v>
      </c>
      <c r="N202" s="5">
        <f t="shared" si="22"/>
        <v>-0.46128103430528539</v>
      </c>
      <c r="P202" s="4">
        <f t="shared" si="20"/>
        <v>0.63077936994848549</v>
      </c>
      <c r="Q202" s="4">
        <f t="shared" si="23"/>
        <v>0.34943563025281771</v>
      </c>
      <c r="S202" s="8"/>
    </row>
    <row r="203" spans="9:19" x14ac:dyDescent="0.2">
      <c r="I203" s="6">
        <v>26961</v>
      </c>
      <c r="J203" s="5">
        <v>7.02</v>
      </c>
      <c r="K203" s="5">
        <f t="shared" si="18"/>
        <v>-0.17000000000000082</v>
      </c>
      <c r="L203" s="5">
        <f t="shared" si="19"/>
        <v>2.8900000000000276E-2</v>
      </c>
      <c r="M203" s="5">
        <f t="shared" si="21"/>
        <v>0.32639796981796004</v>
      </c>
      <c r="N203" s="5">
        <f t="shared" si="22"/>
        <v>-0.40339070398478438</v>
      </c>
      <c r="P203" s="4">
        <f t="shared" si="20"/>
        <v>0.57131249751599167</v>
      </c>
      <c r="Q203" s="4">
        <f t="shared" si="23"/>
        <v>0.34943563025281771</v>
      </c>
      <c r="S203" s="8"/>
    </row>
    <row r="204" spans="9:19" x14ac:dyDescent="0.2">
      <c r="I204" s="6">
        <v>26968</v>
      </c>
      <c r="J204" s="5">
        <v>7.36</v>
      </c>
      <c r="K204" s="5">
        <f t="shared" si="18"/>
        <v>0.34000000000000075</v>
      </c>
      <c r="L204" s="5">
        <f t="shared" si="19"/>
        <v>0.11560000000000051</v>
      </c>
      <c r="M204" s="5">
        <f t="shared" si="21"/>
        <v>0.27354687778409975</v>
      </c>
      <c r="N204" s="5">
        <f t="shared" si="22"/>
        <v>-0.48209573274631118</v>
      </c>
      <c r="P204" s="4">
        <f t="shared" si="20"/>
        <v>0.52301709129253104</v>
      </c>
      <c r="Q204" s="4">
        <f t="shared" si="23"/>
        <v>0.34943563025281771</v>
      </c>
      <c r="S204" s="8"/>
    </row>
    <row r="205" spans="9:19" x14ac:dyDescent="0.2">
      <c r="I205" s="6">
        <v>26975</v>
      </c>
      <c r="J205" s="5">
        <v>8.1999999999999993</v>
      </c>
      <c r="K205" s="5">
        <f t="shared" si="18"/>
        <v>0.83999999999999897</v>
      </c>
      <c r="L205" s="5">
        <f t="shared" si="19"/>
        <v>0.70559999999999823</v>
      </c>
      <c r="M205" s="5">
        <f t="shared" si="21"/>
        <v>0.24876304252946346</v>
      </c>
      <c r="N205" s="5">
        <f t="shared" si="22"/>
        <v>-1.6415283941168834</v>
      </c>
      <c r="P205" s="4">
        <f t="shared" si="20"/>
        <v>0.49876150866868574</v>
      </c>
      <c r="Q205" s="4">
        <f t="shared" si="23"/>
        <v>0.34943563025281771</v>
      </c>
      <c r="S205" s="8"/>
    </row>
    <row r="206" spans="9:19" x14ac:dyDescent="0.2">
      <c r="I206" s="6">
        <v>26982</v>
      </c>
      <c r="J206" s="5">
        <v>8.3000000000000007</v>
      </c>
      <c r="K206" s="5">
        <f t="shared" si="18"/>
        <v>0.10000000000000142</v>
      </c>
      <c r="L206" s="5">
        <f t="shared" si="19"/>
        <v>1.0000000000000285E-2</v>
      </c>
      <c r="M206" s="5">
        <f t="shared" si="21"/>
        <v>0.35399693759545592</v>
      </c>
      <c r="N206" s="5">
        <f t="shared" si="22"/>
        <v>-0.41382944080529549</v>
      </c>
      <c r="P206" s="4">
        <f t="shared" si="20"/>
        <v>0.59497641768010934</v>
      </c>
      <c r="Q206" s="4">
        <f t="shared" si="23"/>
        <v>0.34943563025281771</v>
      </c>
      <c r="S206" s="8"/>
    </row>
    <row r="207" spans="9:19" x14ac:dyDescent="0.2">
      <c r="I207" s="6">
        <v>26989</v>
      </c>
      <c r="J207" s="5">
        <v>7.78</v>
      </c>
      <c r="K207" s="5">
        <f t="shared" si="18"/>
        <v>-0.52000000000000046</v>
      </c>
      <c r="L207" s="5">
        <f t="shared" si="19"/>
        <v>0.27040000000000047</v>
      </c>
      <c r="M207" s="5">
        <f t="shared" si="21"/>
        <v>0.29209952004422157</v>
      </c>
      <c r="N207" s="5">
        <f t="shared" si="22"/>
        <v>-0.76646412395752572</v>
      </c>
      <c r="P207" s="4">
        <f t="shared" si="20"/>
        <v>0.54046232065170052</v>
      </c>
      <c r="Q207" s="4">
        <f t="shared" si="23"/>
        <v>0.34943563025281771</v>
      </c>
      <c r="S207" s="8"/>
    </row>
    <row r="208" spans="9:19" x14ac:dyDescent="0.2">
      <c r="I208" s="6">
        <v>26996</v>
      </c>
      <c r="J208" s="5">
        <v>7.52</v>
      </c>
      <c r="K208" s="5">
        <f t="shared" si="18"/>
        <v>-0.26000000000000068</v>
      </c>
      <c r="L208" s="5">
        <f t="shared" si="19"/>
        <v>6.7600000000000354E-2</v>
      </c>
      <c r="M208" s="5">
        <f t="shared" si="21"/>
        <v>0.29686610840580413</v>
      </c>
      <c r="N208" s="5">
        <f t="shared" si="22"/>
        <v>-0.42555754720672717</v>
      </c>
      <c r="P208" s="4">
        <f t="shared" si="20"/>
        <v>0.54485420839505694</v>
      </c>
      <c r="Q208" s="4">
        <f t="shared" si="23"/>
        <v>0.34943563025281771</v>
      </c>
      <c r="S208" s="8"/>
    </row>
    <row r="209" spans="9:19" x14ac:dyDescent="0.2">
      <c r="I209" s="6">
        <v>27003</v>
      </c>
      <c r="J209" s="5">
        <v>7.68</v>
      </c>
      <c r="K209" s="5">
        <f t="shared" si="18"/>
        <v>0.16000000000000014</v>
      </c>
      <c r="L209" s="5">
        <f t="shared" si="19"/>
        <v>2.5600000000000046E-2</v>
      </c>
      <c r="M209" s="5">
        <f t="shared" si="21"/>
        <v>0.25762517715210564</v>
      </c>
      <c r="N209" s="5">
        <f t="shared" si="22"/>
        <v>-0.29049834208861403</v>
      </c>
      <c r="P209" s="4">
        <f t="shared" si="20"/>
        <v>0.50756790398143348</v>
      </c>
      <c r="Q209" s="4">
        <f t="shared" si="23"/>
        <v>0.34943563025281771</v>
      </c>
      <c r="S209" s="8"/>
    </row>
    <row r="210" spans="9:19" x14ac:dyDescent="0.2">
      <c r="I210" s="6">
        <v>27010</v>
      </c>
      <c r="J210" s="5">
        <v>7.48</v>
      </c>
      <c r="K210" s="5">
        <f t="shared" si="18"/>
        <v>-0.19999999999999929</v>
      </c>
      <c r="L210" s="5">
        <f t="shared" si="19"/>
        <v>3.9999999999999716E-2</v>
      </c>
      <c r="M210" s="5">
        <f t="shared" si="21"/>
        <v>0.21659602680531007</v>
      </c>
      <c r="N210" s="5">
        <f t="shared" si="22"/>
        <v>-0.24641568639169242</v>
      </c>
      <c r="P210" s="4">
        <f t="shared" si="20"/>
        <v>0.46539878255675537</v>
      </c>
      <c r="Q210" s="4">
        <f t="shared" si="23"/>
        <v>0.34943563025281771</v>
      </c>
      <c r="S210" s="8"/>
    </row>
    <row r="211" spans="9:19" x14ac:dyDescent="0.2">
      <c r="I211" s="6">
        <v>27017</v>
      </c>
      <c r="J211" s="5">
        <v>7.3</v>
      </c>
      <c r="K211" s="5">
        <f t="shared" si="18"/>
        <v>-0.1800000000000006</v>
      </c>
      <c r="L211" s="5">
        <f t="shared" si="19"/>
        <v>3.240000000000022E-2</v>
      </c>
      <c r="M211" s="5">
        <f t="shared" si="21"/>
        <v>0.18610167706630878</v>
      </c>
      <c r="N211" s="5">
        <f t="shared" si="22"/>
        <v>-0.16525667001441124</v>
      </c>
      <c r="P211" s="4">
        <f t="shared" si="20"/>
        <v>0.43139503597782486</v>
      </c>
      <c r="Q211" s="4">
        <f t="shared" si="23"/>
        <v>0.34943563025281771</v>
      </c>
      <c r="S211" s="8"/>
    </row>
    <row r="212" spans="9:19" x14ac:dyDescent="0.2">
      <c r="I212" s="6">
        <v>27024</v>
      </c>
      <c r="J212" s="5">
        <v>7.57</v>
      </c>
      <c r="K212" s="5">
        <f t="shared" si="18"/>
        <v>0.27000000000000046</v>
      </c>
      <c r="L212" s="5">
        <f t="shared" si="19"/>
        <v>7.2900000000000256E-2</v>
      </c>
      <c r="M212" s="5">
        <f t="shared" si="21"/>
        <v>0.15954385389973061</v>
      </c>
      <c r="N212" s="5">
        <f t="shared" si="22"/>
        <v>-0.22968413950402936</v>
      </c>
      <c r="P212" s="4">
        <f t="shared" si="20"/>
        <v>0.39942941040906166</v>
      </c>
      <c r="Q212" s="4">
        <f t="shared" si="23"/>
        <v>0.34943563025281771</v>
      </c>
      <c r="S212" s="8"/>
    </row>
    <row r="213" spans="9:19" x14ac:dyDescent="0.2">
      <c r="I213" s="6">
        <v>27031</v>
      </c>
      <c r="J213" s="5">
        <v>7.52</v>
      </c>
      <c r="K213" s="5">
        <f t="shared" si="18"/>
        <v>-5.0000000000000711E-2</v>
      </c>
      <c r="L213" s="5">
        <f t="shared" si="19"/>
        <v>2.5000000000000712E-3</v>
      </c>
      <c r="M213" s="5">
        <f t="shared" si="21"/>
        <v>0.14643749721695731</v>
      </c>
      <c r="N213" s="5">
        <f t="shared" si="22"/>
        <v>3.3103692618560818E-2</v>
      </c>
      <c r="P213" s="4">
        <f t="shared" si="20"/>
        <v>0.38267152653020492</v>
      </c>
      <c r="Q213" s="4">
        <f t="shared" si="23"/>
        <v>0.34943563025281771</v>
      </c>
      <c r="S213" s="8"/>
    </row>
    <row r="214" spans="9:19" x14ac:dyDescent="0.2">
      <c r="I214" s="6">
        <v>27038</v>
      </c>
      <c r="J214" s="5">
        <v>7.67</v>
      </c>
      <c r="K214" s="5">
        <f t="shared" si="18"/>
        <v>0.15000000000000036</v>
      </c>
      <c r="L214" s="5">
        <f t="shared" si="19"/>
        <v>2.2500000000000107E-2</v>
      </c>
      <c r="M214" s="5">
        <f t="shared" si="21"/>
        <v>0.1207424358177356</v>
      </c>
      <c r="N214" s="5">
        <f t="shared" si="22"/>
        <v>4.4935744102626782E-2</v>
      </c>
      <c r="P214" s="4">
        <f t="shared" si="20"/>
        <v>0.34748012291026892</v>
      </c>
      <c r="Q214" s="4">
        <f t="shared" si="23"/>
        <v>0.34943563025281771</v>
      </c>
      <c r="S214" s="8"/>
    </row>
    <row r="215" spans="9:19" x14ac:dyDescent="0.2">
      <c r="I215" s="6">
        <v>27045</v>
      </c>
      <c r="J215" s="5">
        <v>7.9</v>
      </c>
      <c r="K215" s="5">
        <f t="shared" si="18"/>
        <v>0.23000000000000043</v>
      </c>
      <c r="L215" s="5">
        <f t="shared" si="19"/>
        <v>5.2900000000000197E-2</v>
      </c>
      <c r="M215" s="5">
        <f t="shared" si="21"/>
        <v>0.10398097913562365</v>
      </c>
      <c r="N215" s="5">
        <f t="shared" si="22"/>
        <v>-4.1538334638437091E-2</v>
      </c>
      <c r="P215" s="4">
        <f t="shared" si="20"/>
        <v>0.32246081798510601</v>
      </c>
      <c r="Q215" s="4">
        <f t="shared" si="23"/>
        <v>0.34943563025281771</v>
      </c>
      <c r="S215" s="8"/>
    </row>
    <row r="216" spans="9:19" x14ac:dyDescent="0.2">
      <c r="I216" s="6">
        <v>27052</v>
      </c>
      <c r="J216" s="5">
        <v>8.01</v>
      </c>
      <c r="K216" s="5">
        <f t="shared" si="18"/>
        <v>0.10999999999999943</v>
      </c>
      <c r="L216" s="5">
        <f t="shared" si="19"/>
        <v>1.2099999999999875E-2</v>
      </c>
      <c r="M216" s="5">
        <f t="shared" si="21"/>
        <v>9.6738548952814446E-2</v>
      </c>
      <c r="N216" s="5">
        <f t="shared" si="22"/>
        <v>0.18639342061436381</v>
      </c>
      <c r="P216" s="4">
        <f t="shared" si="20"/>
        <v>0.3110282124708536</v>
      </c>
      <c r="Q216" s="4">
        <f t="shared" si="23"/>
        <v>0.34943563025281771</v>
      </c>
      <c r="S216" s="8"/>
    </row>
    <row r="217" spans="9:19" x14ac:dyDescent="0.2">
      <c r="I217" s="6">
        <v>27059</v>
      </c>
      <c r="J217" s="5">
        <v>7.51</v>
      </c>
      <c r="K217" s="5">
        <f t="shared" si="18"/>
        <v>-0.5</v>
      </c>
      <c r="L217" s="5">
        <f t="shared" si="19"/>
        <v>0.25</v>
      </c>
      <c r="M217" s="5">
        <f t="shared" si="21"/>
        <v>8.2136054373476944E-2</v>
      </c>
      <c r="N217" s="5">
        <f t="shared" si="22"/>
        <v>-1.191114595420188</v>
      </c>
      <c r="P217" s="4">
        <f t="shared" si="20"/>
        <v>0.28659388404757863</v>
      </c>
      <c r="Q217" s="4">
        <f t="shared" si="23"/>
        <v>0.34943563025281771</v>
      </c>
      <c r="S217" s="8"/>
    </row>
    <row r="218" spans="9:19" x14ac:dyDescent="0.2">
      <c r="I218" s="6">
        <v>27066</v>
      </c>
      <c r="J218" s="5">
        <v>6.93</v>
      </c>
      <c r="K218" s="5">
        <f t="shared" si="18"/>
        <v>-0.58000000000000007</v>
      </c>
      <c r="L218" s="5">
        <f t="shared" si="19"/>
        <v>0.33640000000000009</v>
      </c>
      <c r="M218" s="5">
        <f t="shared" si="21"/>
        <v>0.12079870511310617</v>
      </c>
      <c r="N218" s="5">
        <f t="shared" si="22"/>
        <v>-1.2545227082548542</v>
      </c>
      <c r="P218" s="4">
        <f t="shared" si="20"/>
        <v>0.34756108112547091</v>
      </c>
      <c r="Q218" s="4">
        <f t="shared" si="23"/>
        <v>0.34943563025281771</v>
      </c>
      <c r="S218" s="8"/>
    </row>
    <row r="219" spans="9:19" x14ac:dyDescent="0.2">
      <c r="I219" s="6">
        <v>27073</v>
      </c>
      <c r="J219" s="5">
        <v>7.04</v>
      </c>
      <c r="K219" s="5">
        <f t="shared" si="18"/>
        <v>0.11000000000000032</v>
      </c>
      <c r="L219" s="5">
        <f t="shared" si="19"/>
        <v>1.2100000000000071E-2</v>
      </c>
      <c r="M219" s="5">
        <f t="shared" si="21"/>
        <v>0.17079962501800941</v>
      </c>
      <c r="N219" s="5">
        <f t="shared" si="22"/>
        <v>-7.0728060100849519E-2</v>
      </c>
      <c r="P219" s="4">
        <f t="shared" si="20"/>
        <v>0.41327911272892731</v>
      </c>
      <c r="Q219" s="4">
        <f t="shared" si="23"/>
        <v>0.34943563025281771</v>
      </c>
      <c r="S219" s="8"/>
    </row>
    <row r="220" spans="9:19" x14ac:dyDescent="0.2">
      <c r="I220" s="6">
        <v>27080</v>
      </c>
      <c r="J220" s="5">
        <v>7.04</v>
      </c>
      <c r="K220" s="5">
        <f t="shared" si="18"/>
        <v>0</v>
      </c>
      <c r="L220" s="5">
        <f t="shared" si="19"/>
        <v>0</v>
      </c>
      <c r="M220" s="5">
        <f t="shared" si="21"/>
        <v>0.14271018827905319</v>
      </c>
      <c r="N220" s="5">
        <f t="shared" si="22"/>
        <v>5.4531147074549029E-2</v>
      </c>
      <c r="P220" s="4">
        <f t="shared" si="20"/>
        <v>0.37777002035504775</v>
      </c>
      <c r="Q220" s="4">
        <f t="shared" si="23"/>
        <v>0.34943563025281771</v>
      </c>
      <c r="S220" s="8"/>
    </row>
    <row r="221" spans="9:19" x14ac:dyDescent="0.2">
      <c r="I221" s="6">
        <v>27087</v>
      </c>
      <c r="J221" s="5">
        <v>7.35</v>
      </c>
      <c r="K221" s="5">
        <f t="shared" si="18"/>
        <v>0.30999999999999961</v>
      </c>
      <c r="L221" s="5">
        <f t="shared" si="19"/>
        <v>9.6099999999999755E-2</v>
      </c>
      <c r="M221" s="5">
        <f t="shared" si="21"/>
        <v>0.11716209245450895</v>
      </c>
      <c r="N221" s="5">
        <f t="shared" si="22"/>
        <v>-0.25695566877418546</v>
      </c>
      <c r="P221" s="4">
        <f t="shared" si="20"/>
        <v>0.34228948633358425</v>
      </c>
      <c r="Q221" s="4">
        <f t="shared" si="23"/>
        <v>0.34943563025281771</v>
      </c>
      <c r="S221" s="8"/>
    </row>
    <row r="222" spans="9:19" x14ac:dyDescent="0.2">
      <c r="I222" s="6">
        <v>27094</v>
      </c>
      <c r="J222" s="5">
        <v>7.71</v>
      </c>
      <c r="K222" s="5">
        <f t="shared" si="18"/>
        <v>0.36000000000000032</v>
      </c>
      <c r="L222" s="5">
        <f t="shared" si="19"/>
        <v>0.12960000000000024</v>
      </c>
      <c r="M222" s="5">
        <f t="shared" si="21"/>
        <v>0.11670878536391835</v>
      </c>
      <c r="N222" s="5">
        <f t="shared" si="22"/>
        <v>-0.4001299271601409</v>
      </c>
      <c r="P222" s="4">
        <f t="shared" si="20"/>
        <v>0.34162667542789799</v>
      </c>
      <c r="Q222" s="4">
        <f t="shared" si="23"/>
        <v>0.34943563025281771</v>
      </c>
      <c r="S222" s="8"/>
    </row>
    <row r="223" spans="9:19" x14ac:dyDescent="0.2">
      <c r="I223" s="6">
        <v>27101</v>
      </c>
      <c r="J223" s="5">
        <v>7.83</v>
      </c>
      <c r="K223" s="5">
        <f t="shared" si="18"/>
        <v>0.12000000000000011</v>
      </c>
      <c r="L223" s="5">
        <f t="shared" si="19"/>
        <v>1.4400000000000026E-2</v>
      </c>
      <c r="M223" s="5">
        <f t="shared" si="21"/>
        <v>0.12346412838111129</v>
      </c>
      <c r="N223" s="5">
        <f t="shared" si="22"/>
        <v>6.8647244902434859E-2</v>
      </c>
      <c r="P223" s="4">
        <f t="shared" si="20"/>
        <v>0.35137462683169268</v>
      </c>
      <c r="Q223" s="4">
        <f t="shared" si="23"/>
        <v>0.34943563025281771</v>
      </c>
      <c r="S223" s="8"/>
    </row>
    <row r="224" spans="9:19" x14ac:dyDescent="0.2">
      <c r="I224" s="6">
        <v>27108</v>
      </c>
      <c r="J224" s="5">
        <v>8.1</v>
      </c>
      <c r="K224" s="5">
        <f t="shared" si="18"/>
        <v>0.26999999999999957</v>
      </c>
      <c r="L224" s="5">
        <f t="shared" si="19"/>
        <v>7.2899999999999771E-2</v>
      </c>
      <c r="M224" s="5">
        <f t="shared" si="21"/>
        <v>0.10448400880060503</v>
      </c>
      <c r="N224" s="5">
        <f t="shared" si="22"/>
        <v>-0.13843512256158208</v>
      </c>
      <c r="P224" s="4">
        <f t="shared" si="20"/>
        <v>0.32323986264166898</v>
      </c>
      <c r="Q224" s="4">
        <f t="shared" si="23"/>
        <v>0.34943563025281771</v>
      </c>
      <c r="S224" s="8"/>
    </row>
    <row r="225" spans="9:19" x14ac:dyDescent="0.2">
      <c r="I225" s="6">
        <v>27115</v>
      </c>
      <c r="J225" s="5">
        <v>8.4499999999999993</v>
      </c>
      <c r="K225" s="5">
        <f t="shared" si="18"/>
        <v>0.34999999999999964</v>
      </c>
      <c r="L225" s="5">
        <f t="shared" si="19"/>
        <v>0.12249999999999975</v>
      </c>
      <c r="M225" s="5">
        <f t="shared" si="21"/>
        <v>0.10140436230923881</v>
      </c>
      <c r="N225" s="5">
        <f t="shared" si="22"/>
        <v>-0.37863635642219806</v>
      </c>
      <c r="P225" s="4">
        <f t="shared" si="20"/>
        <v>0.31844051612387331</v>
      </c>
      <c r="Q225" s="4">
        <f t="shared" si="23"/>
        <v>0.34943563025281771</v>
      </c>
      <c r="S225" s="8"/>
    </row>
    <row r="226" spans="9:19" x14ac:dyDescent="0.2">
      <c r="I226" s="6">
        <v>27122</v>
      </c>
      <c r="J226" s="5">
        <v>8.49</v>
      </c>
      <c r="K226" s="5">
        <f t="shared" si="18"/>
        <v>4.0000000000000924E-2</v>
      </c>
      <c r="L226" s="5">
        <f t="shared" si="19"/>
        <v>1.6000000000000738E-3</v>
      </c>
      <c r="M226" s="5">
        <f t="shared" si="21"/>
        <v>0.10943641977113705</v>
      </c>
      <c r="N226" s="5">
        <f t="shared" si="22"/>
        <v>0.17995705599029577</v>
      </c>
      <c r="P226" s="4">
        <f t="shared" si="20"/>
        <v>0.33081175881630487</v>
      </c>
      <c r="Q226" s="4">
        <f t="shared" si="23"/>
        <v>0.34943563025281771</v>
      </c>
      <c r="S226" s="8"/>
    </row>
    <row r="227" spans="9:19" x14ac:dyDescent="0.2">
      <c r="I227" s="6">
        <v>27129</v>
      </c>
      <c r="J227" s="5">
        <v>8.52</v>
      </c>
      <c r="K227" s="5">
        <f t="shared" si="18"/>
        <v>2.9999999999999361E-2</v>
      </c>
      <c r="L227" s="5">
        <f t="shared" si="19"/>
        <v>8.9999999999996159E-4</v>
      </c>
      <c r="M227" s="5">
        <f t="shared" si="21"/>
        <v>9.0288017040580149E-2</v>
      </c>
      <c r="N227" s="5">
        <f t="shared" si="22"/>
        <v>0.27845268120908656</v>
      </c>
      <c r="P227" s="4">
        <f t="shared" si="20"/>
        <v>0.30047964496880675</v>
      </c>
      <c r="Q227" s="4">
        <f t="shared" si="23"/>
        <v>0.34943563025281771</v>
      </c>
      <c r="S227" s="8"/>
    </row>
    <row r="228" spans="9:19" x14ac:dyDescent="0.2">
      <c r="I228" s="6">
        <v>27136</v>
      </c>
      <c r="J228" s="5">
        <v>8.16</v>
      </c>
      <c r="K228" s="5">
        <f t="shared" si="18"/>
        <v>-0.35999999999999943</v>
      </c>
      <c r="L228" s="5">
        <f t="shared" si="19"/>
        <v>0.1295999999999996</v>
      </c>
      <c r="M228" s="5">
        <f t="shared" si="21"/>
        <v>7.4477743502908422E-2</v>
      </c>
      <c r="N228" s="5">
        <f t="shared" si="22"/>
        <v>-0.49036964493250668</v>
      </c>
      <c r="P228" s="4">
        <f t="shared" si="20"/>
        <v>0.27290610748553873</v>
      </c>
      <c r="Q228" s="4">
        <f t="shared" si="23"/>
        <v>0.34943563025281771</v>
      </c>
      <c r="S228" s="8"/>
    </row>
    <row r="229" spans="9:19" x14ac:dyDescent="0.2">
      <c r="I229" s="6">
        <v>27143</v>
      </c>
      <c r="J229" s="5">
        <v>8.02</v>
      </c>
      <c r="K229" s="5">
        <f t="shared" si="18"/>
        <v>-0.14000000000000057</v>
      </c>
      <c r="L229" s="5">
        <f t="shared" si="19"/>
        <v>1.9600000000000159E-2</v>
      </c>
      <c r="M229" s="5">
        <f t="shared" si="21"/>
        <v>8.8923598853712163E-2</v>
      </c>
      <c r="N229" s="5">
        <f t="shared" si="22"/>
        <v>0.18084336007740107</v>
      </c>
      <c r="P229" s="4">
        <f t="shared" si="20"/>
        <v>0.29820060169911156</v>
      </c>
      <c r="Q229" s="4">
        <f t="shared" si="23"/>
        <v>0.34943563025281771</v>
      </c>
      <c r="S229" s="8"/>
    </row>
    <row r="230" spans="9:19" x14ac:dyDescent="0.2">
      <c r="I230" s="6">
        <v>27150</v>
      </c>
      <c r="J230" s="5">
        <v>8.77</v>
      </c>
      <c r="K230" s="5">
        <f t="shared" si="18"/>
        <v>0.75</v>
      </c>
      <c r="L230" s="5">
        <f t="shared" si="19"/>
        <v>0.5625</v>
      </c>
      <c r="M230" s="5">
        <f t="shared" si="21"/>
        <v>7.7339646620752017E-2</v>
      </c>
      <c r="N230" s="5">
        <f t="shared" si="22"/>
        <v>-3.2757208216958369</v>
      </c>
      <c r="P230" s="4">
        <f t="shared" si="20"/>
        <v>0.2781000658409703</v>
      </c>
      <c r="Q230" s="4">
        <f t="shared" si="23"/>
        <v>0.34943563025281771</v>
      </c>
      <c r="S230" s="8"/>
    </row>
    <row r="231" spans="9:19" x14ac:dyDescent="0.2">
      <c r="I231" s="6">
        <v>27157</v>
      </c>
      <c r="J231" s="5">
        <v>8.6999999999999993</v>
      </c>
      <c r="K231" s="5">
        <f t="shared" si="18"/>
        <v>-7.0000000000000284E-2</v>
      </c>
      <c r="L231" s="5">
        <f t="shared" si="19"/>
        <v>4.9000000000000397E-3</v>
      </c>
      <c r="M231" s="5">
        <f t="shared" si="21"/>
        <v>0.1833505667936737</v>
      </c>
      <c r="N231" s="5">
        <f t="shared" si="22"/>
        <v>-8.4123266920928461E-2</v>
      </c>
      <c r="P231" s="4">
        <f t="shared" si="20"/>
        <v>0.4281945431619531</v>
      </c>
      <c r="Q231" s="4">
        <f t="shared" si="23"/>
        <v>0.34943563025281771</v>
      </c>
      <c r="S231" s="8"/>
    </row>
    <row r="232" spans="9:19" x14ac:dyDescent="0.2">
      <c r="I232" s="6">
        <v>27164</v>
      </c>
      <c r="J232" s="5">
        <v>7.96</v>
      </c>
      <c r="K232" s="5">
        <f t="shared" si="18"/>
        <v>-0.73999999999999932</v>
      </c>
      <c r="L232" s="5">
        <f t="shared" si="19"/>
        <v>0.54759999999999898</v>
      </c>
      <c r="M232" s="5">
        <f t="shared" si="21"/>
        <v>0.15144395257665516</v>
      </c>
      <c r="N232" s="5">
        <f t="shared" si="22"/>
        <v>-1.7830982665667134</v>
      </c>
      <c r="P232" s="4">
        <f t="shared" si="20"/>
        <v>0.38915800464163031</v>
      </c>
      <c r="Q232" s="4">
        <f t="shared" si="23"/>
        <v>0.34943563025281771</v>
      </c>
      <c r="S232" s="8"/>
    </row>
    <row r="233" spans="9:19" x14ac:dyDescent="0.2">
      <c r="I233" s="6">
        <v>27171</v>
      </c>
      <c r="J233" s="5">
        <v>8.14</v>
      </c>
      <c r="K233" s="5">
        <f t="shared" si="18"/>
        <v>0.1800000000000006</v>
      </c>
      <c r="L233" s="5">
        <f t="shared" si="19"/>
        <v>3.240000000000022E-2</v>
      </c>
      <c r="M233" s="5">
        <f t="shared" si="21"/>
        <v>0.240790538937173</v>
      </c>
      <c r="N233" s="5">
        <f t="shared" si="22"/>
        <v>-0.27430299586588575</v>
      </c>
      <c r="P233" s="4">
        <f t="shared" si="20"/>
        <v>0.4907041256573792</v>
      </c>
      <c r="Q233" s="4">
        <f t="shared" si="23"/>
        <v>0.34943563025281771</v>
      </c>
      <c r="S233" s="8"/>
    </row>
    <row r="234" spans="9:19" x14ac:dyDescent="0.2">
      <c r="I234" s="6">
        <v>27178</v>
      </c>
      <c r="J234" s="5">
        <v>8.1300000000000008</v>
      </c>
      <c r="K234" s="5">
        <f t="shared" si="18"/>
        <v>-9.9999999999997868E-3</v>
      </c>
      <c r="L234" s="5">
        <f t="shared" si="19"/>
        <v>9.9999999999995736E-5</v>
      </c>
      <c r="M234" s="5">
        <f t="shared" si="21"/>
        <v>0.20427356372994074</v>
      </c>
      <c r="N234" s="5">
        <f t="shared" si="22"/>
        <v>-0.12503571060918445</v>
      </c>
      <c r="P234" s="4">
        <f t="shared" si="20"/>
        <v>0.45196633030563321</v>
      </c>
      <c r="Q234" s="4">
        <f t="shared" si="23"/>
        <v>0.34943563025281771</v>
      </c>
      <c r="S234" s="8"/>
    </row>
    <row r="235" spans="9:19" x14ac:dyDescent="0.2">
      <c r="I235" s="6">
        <v>27185</v>
      </c>
      <c r="J235" s="5">
        <v>7.95</v>
      </c>
      <c r="K235" s="5">
        <f t="shared" si="18"/>
        <v>-0.1800000000000006</v>
      </c>
      <c r="L235" s="5">
        <f t="shared" si="19"/>
        <v>3.240000000000022E-2</v>
      </c>
      <c r="M235" s="5">
        <f t="shared" si="21"/>
        <v>0.16753569987840428</v>
      </c>
      <c r="N235" s="5">
        <f t="shared" si="22"/>
        <v>-0.12235493357688576</v>
      </c>
      <c r="P235" s="4">
        <f t="shared" si="20"/>
        <v>0.40931125061303197</v>
      </c>
      <c r="Q235" s="4">
        <f t="shared" si="23"/>
        <v>0.34943563025281771</v>
      </c>
      <c r="S235" s="8"/>
    </row>
    <row r="236" spans="9:19" x14ac:dyDescent="0.2">
      <c r="I236" s="6">
        <v>27192</v>
      </c>
      <c r="J236" s="5">
        <v>8.1999999999999993</v>
      </c>
      <c r="K236" s="5">
        <f t="shared" si="18"/>
        <v>0.24999999999999911</v>
      </c>
      <c r="L236" s="5">
        <f t="shared" si="19"/>
        <v>6.2499999999999556E-2</v>
      </c>
      <c r="M236" s="5">
        <f t="shared" si="21"/>
        <v>0.14435884649748851</v>
      </c>
      <c r="N236" s="5">
        <f t="shared" si="22"/>
        <v>-0.16768642520692706</v>
      </c>
      <c r="P236" s="4">
        <f t="shared" si="20"/>
        <v>0.37994584679594606</v>
      </c>
      <c r="Q236" s="4">
        <f t="shared" si="23"/>
        <v>0.34943563025281771</v>
      </c>
      <c r="S236" s="8"/>
    </row>
    <row r="237" spans="9:19" x14ac:dyDescent="0.2">
      <c r="I237" s="6">
        <v>27199</v>
      </c>
      <c r="J237" s="5">
        <v>7.99</v>
      </c>
      <c r="K237" s="5">
        <f t="shared" si="18"/>
        <v>-0.20999999999999908</v>
      </c>
      <c r="L237" s="5">
        <f t="shared" si="19"/>
        <v>4.4099999999999612E-2</v>
      </c>
      <c r="M237" s="5">
        <f t="shared" si="21"/>
        <v>0.13180548393072813</v>
      </c>
      <c r="N237" s="5">
        <f t="shared" si="22"/>
        <v>-7.3016485405681897E-2</v>
      </c>
      <c r="P237" s="4">
        <f t="shared" si="20"/>
        <v>0.36305024987008083</v>
      </c>
      <c r="Q237" s="4">
        <f t="shared" si="23"/>
        <v>0.34943563025281771</v>
      </c>
      <c r="S237" s="8"/>
    </row>
    <row r="238" spans="9:19" x14ac:dyDescent="0.2">
      <c r="I238" s="6">
        <v>27206</v>
      </c>
      <c r="J238" s="5">
        <v>7.3</v>
      </c>
      <c r="K238" s="5">
        <f t="shared" si="18"/>
        <v>-0.69000000000000039</v>
      </c>
      <c r="L238" s="5">
        <f t="shared" si="19"/>
        <v>0.47610000000000052</v>
      </c>
      <c r="M238" s="5">
        <f t="shared" si="21"/>
        <v>0.11762412272498703</v>
      </c>
      <c r="N238" s="5">
        <f t="shared" si="22"/>
        <v>-1.8726275209952734</v>
      </c>
      <c r="P238" s="4">
        <f t="shared" si="20"/>
        <v>0.34296373383345802</v>
      </c>
      <c r="Q238" s="4">
        <f t="shared" si="23"/>
        <v>0.34943563025281771</v>
      </c>
      <c r="S238" s="8"/>
    </row>
    <row r="239" spans="9:19" x14ac:dyDescent="0.2">
      <c r="I239" s="6">
        <v>27213</v>
      </c>
      <c r="J239" s="5">
        <v>7.75</v>
      </c>
      <c r="K239" s="5">
        <f t="shared" si="18"/>
        <v>0.45000000000000018</v>
      </c>
      <c r="L239" s="5">
        <f t="shared" si="19"/>
        <v>0.20250000000000015</v>
      </c>
      <c r="M239" s="5">
        <f t="shared" si="21"/>
        <v>0.1979200540037182</v>
      </c>
      <c r="N239" s="5">
        <f t="shared" si="22"/>
        <v>-0.62056267632572448</v>
      </c>
      <c r="P239" s="4">
        <f t="shared" si="20"/>
        <v>0.44488206752320125</v>
      </c>
      <c r="Q239" s="4">
        <f t="shared" si="23"/>
        <v>0.34943563025281771</v>
      </c>
      <c r="S239" s="8"/>
    </row>
    <row r="240" spans="9:19" x14ac:dyDescent="0.2">
      <c r="I240" s="6">
        <v>27220</v>
      </c>
      <c r="J240" s="5">
        <v>7.39</v>
      </c>
      <c r="K240" s="5">
        <f t="shared" si="18"/>
        <v>-0.36000000000000032</v>
      </c>
      <c r="L240" s="5">
        <f t="shared" si="19"/>
        <v>0.12960000000000024</v>
      </c>
      <c r="M240" s="5">
        <f t="shared" si="21"/>
        <v>0.20539360938689646</v>
      </c>
      <c r="N240" s="5">
        <f t="shared" si="22"/>
        <v>-0.44301678798072197</v>
      </c>
      <c r="P240" s="4">
        <f t="shared" si="20"/>
        <v>0.45320371731363418</v>
      </c>
      <c r="Q240" s="4">
        <f t="shared" si="23"/>
        <v>0.34943563025281771</v>
      </c>
      <c r="S240" s="8"/>
    </row>
    <row r="241" spans="9:19" x14ac:dyDescent="0.2">
      <c r="I241" s="6">
        <v>27227</v>
      </c>
      <c r="J241" s="5">
        <v>7.72</v>
      </c>
      <c r="K241" s="5">
        <f t="shared" si="18"/>
        <v>0.33000000000000007</v>
      </c>
      <c r="L241" s="5">
        <f t="shared" si="19"/>
        <v>0.10890000000000005</v>
      </c>
      <c r="M241" s="5">
        <f t="shared" si="21"/>
        <v>0.19599894276905558</v>
      </c>
      <c r="N241" s="5">
        <f t="shared" si="22"/>
        <v>-0.3819231472570036</v>
      </c>
      <c r="P241" s="4">
        <f t="shared" si="20"/>
        <v>0.44271767840132109</v>
      </c>
      <c r="Q241" s="4">
        <f t="shared" si="23"/>
        <v>0.34943563025281771</v>
      </c>
      <c r="S241" s="8"/>
    </row>
    <row r="242" spans="9:19" x14ac:dyDescent="0.2">
      <c r="I242" s="6">
        <v>27234</v>
      </c>
      <c r="J242" s="5">
        <v>7.42</v>
      </c>
      <c r="K242" s="5">
        <f t="shared" si="18"/>
        <v>-0.29999999999999982</v>
      </c>
      <c r="L242" s="5">
        <f t="shared" si="19"/>
        <v>8.99999999999999E-2</v>
      </c>
      <c r="M242" s="5">
        <f t="shared" si="21"/>
        <v>0.18391180640964311</v>
      </c>
      <c r="N242" s="5">
        <f t="shared" si="22"/>
        <v>-0.31697155545971784</v>
      </c>
      <c r="P242" s="4">
        <f t="shared" si="20"/>
        <v>0.4288493982852758</v>
      </c>
      <c r="Q242" s="4">
        <f t="shared" si="23"/>
        <v>0.34943563025281771</v>
      </c>
      <c r="S242" s="8"/>
    </row>
    <row r="243" spans="9:19" x14ac:dyDescent="0.2">
      <c r="I243" s="6">
        <v>27241</v>
      </c>
      <c r="J243" s="5">
        <v>7.67</v>
      </c>
      <c r="K243" s="5">
        <f t="shared" si="18"/>
        <v>0.25</v>
      </c>
      <c r="L243" s="5">
        <f t="shared" si="19"/>
        <v>6.25E-2</v>
      </c>
      <c r="M243" s="5">
        <f t="shared" si="21"/>
        <v>0.17000540926742674</v>
      </c>
      <c r="N243" s="5">
        <f t="shared" si="22"/>
        <v>-0.21679370207222431</v>
      </c>
      <c r="P243" s="4">
        <f t="shared" si="20"/>
        <v>0.41231712220986744</v>
      </c>
      <c r="Q243" s="4">
        <f t="shared" si="23"/>
        <v>0.34943563025281771</v>
      </c>
      <c r="S243" s="8"/>
    </row>
    <row r="244" spans="9:19" x14ac:dyDescent="0.2">
      <c r="I244" s="6">
        <v>27248</v>
      </c>
      <c r="J244" s="5">
        <v>8.84</v>
      </c>
      <c r="K244" s="5">
        <f t="shared" si="18"/>
        <v>1.17</v>
      </c>
      <c r="L244" s="5">
        <f t="shared" si="19"/>
        <v>1.3688999999999998</v>
      </c>
      <c r="M244" s="5">
        <f t="shared" si="21"/>
        <v>0.15278166210664973</v>
      </c>
      <c r="N244" s="5">
        <f t="shared" si="22"/>
        <v>-4.4594882852436255</v>
      </c>
      <c r="P244" s="4">
        <f t="shared" si="20"/>
        <v>0.39087294880389167</v>
      </c>
      <c r="Q244" s="4">
        <f t="shared" si="23"/>
        <v>0.34943563025281771</v>
      </c>
      <c r="S244" s="8"/>
    </row>
    <row r="245" spans="9:19" x14ac:dyDescent="0.2">
      <c r="I245" s="6">
        <v>27255</v>
      </c>
      <c r="J245" s="5">
        <v>8.76</v>
      </c>
      <c r="K245" s="5">
        <f t="shared" si="18"/>
        <v>-8.0000000000000071E-2</v>
      </c>
      <c r="L245" s="5">
        <f t="shared" si="19"/>
        <v>6.4000000000000116E-3</v>
      </c>
      <c r="M245" s="5">
        <f t="shared" si="21"/>
        <v>0.4165910973566187</v>
      </c>
      <c r="N245" s="5">
        <f t="shared" si="22"/>
        <v>-0.4887948662774258</v>
      </c>
      <c r="P245" s="4">
        <f t="shared" si="20"/>
        <v>0.64543868597769893</v>
      </c>
      <c r="Q245" s="4">
        <f t="shared" si="23"/>
        <v>0.34943563025281771</v>
      </c>
      <c r="S245" s="8"/>
    </row>
    <row r="246" spans="9:19" x14ac:dyDescent="0.2">
      <c r="I246" s="6">
        <v>27262</v>
      </c>
      <c r="J246" s="5">
        <v>9.31</v>
      </c>
      <c r="K246" s="5">
        <f t="shared" si="18"/>
        <v>0.55000000000000071</v>
      </c>
      <c r="L246" s="5">
        <f t="shared" si="19"/>
        <v>0.30250000000000077</v>
      </c>
      <c r="M246" s="5">
        <f t="shared" si="21"/>
        <v>0.34252913828122838</v>
      </c>
      <c r="N246" s="5">
        <f t="shared" si="22"/>
        <v>-0.82480753126663142</v>
      </c>
      <c r="P246" s="4">
        <f t="shared" si="20"/>
        <v>0.58525988952022701</v>
      </c>
      <c r="Q246" s="4">
        <f t="shared" si="23"/>
        <v>0.34943563025281771</v>
      </c>
      <c r="S246" s="8"/>
    </row>
    <row r="247" spans="9:19" x14ac:dyDescent="0.2">
      <c r="I247" s="6">
        <v>27269</v>
      </c>
      <c r="J247" s="5">
        <v>9.59</v>
      </c>
      <c r="K247" s="5">
        <f t="shared" si="18"/>
        <v>0.27999999999999936</v>
      </c>
      <c r="L247" s="5">
        <f t="shared" si="19"/>
        <v>7.8399999999999637E-2</v>
      </c>
      <c r="M247" s="5">
        <f t="shared" si="21"/>
        <v>0.34494050017128625</v>
      </c>
      <c r="N247" s="5">
        <f t="shared" si="22"/>
        <v>-0.50038965076946273</v>
      </c>
      <c r="P247" s="4">
        <f t="shared" si="20"/>
        <v>0.58731635442177688</v>
      </c>
      <c r="Q247" s="4">
        <f t="shared" si="23"/>
        <v>0.34943563025281771</v>
      </c>
      <c r="S247" s="8"/>
    </row>
    <row r="248" spans="9:19" x14ac:dyDescent="0.2">
      <c r="I248" s="6">
        <v>27276</v>
      </c>
      <c r="J248" s="5">
        <v>9.36</v>
      </c>
      <c r="K248" s="5">
        <f t="shared" si="18"/>
        <v>-0.23000000000000043</v>
      </c>
      <c r="L248" s="5">
        <f t="shared" si="19"/>
        <v>5.2900000000000197E-2</v>
      </c>
      <c r="M248" s="5">
        <f t="shared" si="21"/>
        <v>0.29924231906600651</v>
      </c>
      <c r="N248" s="5">
        <f t="shared" si="22"/>
        <v>-0.40407763661180129</v>
      </c>
      <c r="P248" s="4">
        <f t="shared" si="20"/>
        <v>0.54703045533681804</v>
      </c>
      <c r="Q248" s="4">
        <f t="shared" si="23"/>
        <v>0.34943563025281771</v>
      </c>
      <c r="S248" s="8"/>
    </row>
    <row r="249" spans="9:19" x14ac:dyDescent="0.2">
      <c r="I249" s="6">
        <v>27283</v>
      </c>
      <c r="J249" s="5">
        <v>9.06</v>
      </c>
      <c r="K249" s="5">
        <f t="shared" si="18"/>
        <v>-0.29999999999999893</v>
      </c>
      <c r="L249" s="5">
        <f t="shared" si="19"/>
        <v>8.9999999999999358E-2</v>
      </c>
      <c r="M249" s="5">
        <f t="shared" si="21"/>
        <v>0.25644169100699427</v>
      </c>
      <c r="N249" s="5">
        <f t="shared" si="22"/>
        <v>-0.41399003757105757</v>
      </c>
      <c r="P249" s="4">
        <f t="shared" si="20"/>
        <v>0.5064007217678449</v>
      </c>
      <c r="Q249" s="4">
        <f t="shared" si="23"/>
        <v>0.34943563025281771</v>
      </c>
      <c r="S249" s="8"/>
    </row>
    <row r="250" spans="9:19" x14ac:dyDescent="0.2">
      <c r="I250" s="6">
        <v>27290</v>
      </c>
      <c r="J250" s="5">
        <v>7.83</v>
      </c>
      <c r="K250" s="5">
        <f t="shared" si="18"/>
        <v>-1.2300000000000004</v>
      </c>
      <c r="L250" s="5">
        <f t="shared" si="19"/>
        <v>1.512900000000001</v>
      </c>
      <c r="M250" s="5">
        <f t="shared" si="21"/>
        <v>0.22932719035913607</v>
      </c>
      <c r="N250" s="5">
        <f t="shared" si="22"/>
        <v>-3.4811979682918848</v>
      </c>
      <c r="P250" s="4">
        <f t="shared" si="20"/>
        <v>0.47888118605676716</v>
      </c>
      <c r="Q250" s="4">
        <f t="shared" si="23"/>
        <v>0.34943563025281771</v>
      </c>
      <c r="S250" s="8"/>
    </row>
    <row r="251" spans="9:19" x14ac:dyDescent="0.2">
      <c r="I251" s="6">
        <v>27297</v>
      </c>
      <c r="J251" s="5">
        <v>7.07</v>
      </c>
      <c r="K251" s="5">
        <f t="shared" si="18"/>
        <v>-0.75999999999999979</v>
      </c>
      <c r="L251" s="5">
        <f t="shared" si="19"/>
        <v>0.57759999999999967</v>
      </c>
      <c r="M251" s="5">
        <f t="shared" si="21"/>
        <v>0.50982884599208889</v>
      </c>
      <c r="N251" s="5">
        <f t="shared" si="22"/>
        <v>-1.1485630434787726</v>
      </c>
      <c r="P251" s="4">
        <f t="shared" si="20"/>
        <v>0.71402300102453908</v>
      </c>
      <c r="Q251" s="4">
        <f t="shared" si="23"/>
        <v>0.34943563025281771</v>
      </c>
      <c r="S251" s="8"/>
    </row>
    <row r="252" spans="9:19" x14ac:dyDescent="0.2">
      <c r="I252" s="6">
        <v>27304</v>
      </c>
      <c r="J252" s="5">
        <v>6.79</v>
      </c>
      <c r="K252" s="5">
        <f t="shared" si="18"/>
        <v>-0.28000000000000025</v>
      </c>
      <c r="L252" s="5">
        <f t="shared" si="19"/>
        <v>7.8400000000000136E-2</v>
      </c>
      <c r="M252" s="5">
        <f t="shared" si="21"/>
        <v>0.54029309222674093</v>
      </c>
      <c r="N252" s="5">
        <f t="shared" si="22"/>
        <v>-0.68366998492787645</v>
      </c>
      <c r="P252" s="4">
        <f t="shared" si="20"/>
        <v>0.73504631978314194</v>
      </c>
      <c r="Q252" s="4">
        <f t="shared" si="23"/>
        <v>0.34943563025281771</v>
      </c>
      <c r="S252" s="8"/>
    </row>
    <row r="253" spans="9:19" x14ac:dyDescent="0.2">
      <c r="I253" s="6">
        <v>27311</v>
      </c>
      <c r="J253" s="5">
        <v>7.34</v>
      </c>
      <c r="K253" s="5">
        <f t="shared" si="18"/>
        <v>0.54999999999999982</v>
      </c>
      <c r="L253" s="5">
        <f t="shared" si="19"/>
        <v>0.30249999999999982</v>
      </c>
      <c r="M253" s="5">
        <f t="shared" si="21"/>
        <v>0.45902009571553581</v>
      </c>
      <c r="N253" s="5">
        <f t="shared" si="22"/>
        <v>-0.85911415990625595</v>
      </c>
      <c r="P253" s="4">
        <f t="shared" si="20"/>
        <v>0.6775102181631919</v>
      </c>
      <c r="Q253" s="4">
        <f t="shared" si="23"/>
        <v>0.34943563025281771</v>
      </c>
      <c r="S253" s="8"/>
    </row>
    <row r="254" spans="9:19" x14ac:dyDescent="0.2">
      <c r="I254" s="6">
        <v>27318</v>
      </c>
      <c r="J254" s="5">
        <v>7.72</v>
      </c>
      <c r="K254" s="5">
        <f t="shared" si="18"/>
        <v>0.37999999999999989</v>
      </c>
      <c r="L254" s="5">
        <f t="shared" si="19"/>
        <v>0.14439999999999992</v>
      </c>
      <c r="M254" s="5">
        <f t="shared" si="21"/>
        <v>0.44021779330976163</v>
      </c>
      <c r="N254" s="5">
        <f t="shared" si="22"/>
        <v>-0.67270541510487247</v>
      </c>
      <c r="P254" s="4">
        <f t="shared" si="20"/>
        <v>0.66348910564512031</v>
      </c>
      <c r="Q254" s="4">
        <f t="shared" si="23"/>
        <v>0.34943563025281771</v>
      </c>
      <c r="S254" s="8"/>
    </row>
    <row r="255" spans="9:19" x14ac:dyDescent="0.2">
      <c r="I255" s="6">
        <v>27325</v>
      </c>
      <c r="J255" s="5">
        <v>7.55</v>
      </c>
      <c r="K255" s="5">
        <f t="shared" si="18"/>
        <v>-0.16999999999999993</v>
      </c>
      <c r="L255" s="5">
        <f t="shared" si="19"/>
        <v>2.8899999999999974E-2</v>
      </c>
      <c r="M255" s="5">
        <f t="shared" si="21"/>
        <v>0.39120855775597274</v>
      </c>
      <c r="N255" s="5">
        <f t="shared" si="22"/>
        <v>-0.48661812029622359</v>
      </c>
      <c r="P255" s="4">
        <f t="shared" si="20"/>
        <v>0.62546667197858974</v>
      </c>
      <c r="Q255" s="4">
        <f t="shared" si="23"/>
        <v>0.34943563025281771</v>
      </c>
      <c r="S255" s="8"/>
    </row>
    <row r="256" spans="9:19" x14ac:dyDescent="0.2">
      <c r="I256" s="6">
        <v>27332</v>
      </c>
      <c r="J256" s="5">
        <v>7.98</v>
      </c>
      <c r="K256" s="5">
        <f t="shared" si="18"/>
        <v>0.4300000000000006</v>
      </c>
      <c r="L256" s="5">
        <f t="shared" si="19"/>
        <v>0.18490000000000051</v>
      </c>
      <c r="M256" s="5">
        <f t="shared" si="21"/>
        <v>0.32655508993592469</v>
      </c>
      <c r="N256" s="5">
        <f t="shared" si="22"/>
        <v>-0.64246712780628101</v>
      </c>
      <c r="P256" s="4">
        <f t="shared" si="20"/>
        <v>0.57144998900684629</v>
      </c>
      <c r="Q256" s="4">
        <f t="shared" si="23"/>
        <v>0.34943563025281771</v>
      </c>
      <c r="S256" s="8"/>
    </row>
    <row r="257" spans="9:19" x14ac:dyDescent="0.2">
      <c r="I257" s="6">
        <v>27339</v>
      </c>
      <c r="J257" s="5">
        <v>7.62</v>
      </c>
      <c r="K257" s="5">
        <f t="shared" si="18"/>
        <v>-0.36000000000000032</v>
      </c>
      <c r="L257" s="5">
        <f t="shared" si="19"/>
        <v>0.12960000000000024</v>
      </c>
      <c r="M257" s="5">
        <f t="shared" si="21"/>
        <v>0.3068596137678381</v>
      </c>
      <c r="N257" s="5">
        <f t="shared" si="22"/>
        <v>-0.539427557080152</v>
      </c>
      <c r="P257" s="4">
        <f t="shared" si="20"/>
        <v>0.55394910756118931</v>
      </c>
      <c r="Q257" s="4">
        <f t="shared" si="23"/>
        <v>0.34943563025281771</v>
      </c>
      <c r="S257" s="8"/>
    </row>
    <row r="258" spans="9:19" x14ac:dyDescent="0.2">
      <c r="I258" s="6">
        <v>27346</v>
      </c>
      <c r="J258" s="5">
        <v>7.18</v>
      </c>
      <c r="K258" s="5">
        <f t="shared" si="18"/>
        <v>-0.44000000000000039</v>
      </c>
      <c r="L258" s="5">
        <f t="shared" si="19"/>
        <v>0.19360000000000036</v>
      </c>
      <c r="M258" s="5">
        <f t="shared" si="21"/>
        <v>0.2789874120538457</v>
      </c>
      <c r="N258" s="5">
        <f t="shared" si="22"/>
        <v>-0.6276132846700655</v>
      </c>
      <c r="P258" s="4">
        <f t="shared" si="20"/>
        <v>0.52819258992705087</v>
      </c>
      <c r="Q258" s="4">
        <f t="shared" si="23"/>
        <v>0.34943563025281771</v>
      </c>
      <c r="S258" s="8"/>
    </row>
    <row r="259" spans="9:19" x14ac:dyDescent="0.2">
      <c r="I259" s="6">
        <v>27353</v>
      </c>
      <c r="J259" s="5">
        <v>7.41</v>
      </c>
      <c r="K259" s="5">
        <f t="shared" si="18"/>
        <v>0.23000000000000043</v>
      </c>
      <c r="L259" s="5">
        <f t="shared" si="19"/>
        <v>5.2900000000000197E-2</v>
      </c>
      <c r="M259" s="5">
        <f t="shared" si="21"/>
        <v>0.26980493880551693</v>
      </c>
      <c r="N259" s="5">
        <f t="shared" si="22"/>
        <v>-0.36194430559430607</v>
      </c>
      <c r="P259" s="4">
        <f t="shared" si="20"/>
        <v>0.5194275106360049</v>
      </c>
      <c r="Q259" s="4">
        <f t="shared" si="23"/>
        <v>0.34943563025281771</v>
      </c>
      <c r="S259" s="8"/>
    </row>
    <row r="260" spans="9:19" x14ac:dyDescent="0.2">
      <c r="I260" s="6">
        <v>27360</v>
      </c>
      <c r="J260" s="5">
        <v>7.6</v>
      </c>
      <c r="K260" s="5">
        <f t="shared" si="18"/>
        <v>0.1899999999999995</v>
      </c>
      <c r="L260" s="5">
        <f t="shared" si="19"/>
        <v>3.6099999999999813E-2</v>
      </c>
      <c r="M260" s="5">
        <f t="shared" si="21"/>
        <v>0.23236502471391221</v>
      </c>
      <c r="N260" s="5">
        <f t="shared" si="22"/>
        <v>-0.26689515707945655</v>
      </c>
      <c r="P260" s="4">
        <f t="shared" si="20"/>
        <v>0.48204255487862502</v>
      </c>
      <c r="Q260" s="4">
        <f t="shared" si="23"/>
        <v>0.34943563025281771</v>
      </c>
      <c r="S260" s="8"/>
    </row>
    <row r="261" spans="9:19" x14ac:dyDescent="0.2">
      <c r="I261" s="6">
        <v>27367</v>
      </c>
      <c r="J261" s="5">
        <v>7.47</v>
      </c>
      <c r="K261" s="5">
        <f t="shared" si="18"/>
        <v>-0.12999999999999989</v>
      </c>
      <c r="L261" s="5">
        <f t="shared" si="19"/>
        <v>1.6899999999999971E-2</v>
      </c>
      <c r="M261" s="5">
        <f t="shared" si="21"/>
        <v>0.19816944527725808</v>
      </c>
      <c r="N261" s="5">
        <f t="shared" si="22"/>
        <v>-0.15226239498826921</v>
      </c>
      <c r="P261" s="4">
        <f t="shared" si="20"/>
        <v>0.44516226847887508</v>
      </c>
      <c r="Q261" s="4">
        <f t="shared" si="23"/>
        <v>0.34943563025281771</v>
      </c>
      <c r="S261" s="8"/>
    </row>
    <row r="262" spans="9:19" x14ac:dyDescent="0.2">
      <c r="I262" s="6">
        <v>27374</v>
      </c>
      <c r="J262" s="5">
        <v>7.12</v>
      </c>
      <c r="K262" s="5">
        <f t="shared" si="18"/>
        <v>-0.34999999999999964</v>
      </c>
      <c r="L262" s="5">
        <f t="shared" si="19"/>
        <v>0.12249999999999975</v>
      </c>
      <c r="M262" s="5">
        <f t="shared" si="21"/>
        <v>0.16611686215746058</v>
      </c>
      <c r="N262" s="5">
        <f t="shared" si="22"/>
        <v>-0.39012298990984551</v>
      </c>
      <c r="P262" s="4">
        <f t="shared" si="20"/>
        <v>0.40757436396007607</v>
      </c>
      <c r="Q262" s="4">
        <f t="shared" si="23"/>
        <v>0.34943563025281771</v>
      </c>
      <c r="S262" s="8"/>
    </row>
    <row r="263" spans="9:19" x14ac:dyDescent="0.2">
      <c r="I263" s="6">
        <v>27381</v>
      </c>
      <c r="J263" s="5">
        <v>6.81</v>
      </c>
      <c r="K263" s="5">
        <f t="shared" ref="K263:K326" si="24">J263-J262</f>
        <v>-0.3100000000000005</v>
      </c>
      <c r="L263" s="5">
        <f t="shared" ref="L263:L326" si="25">K263^2</f>
        <v>9.610000000000031E-2</v>
      </c>
      <c r="M263" s="5">
        <f t="shared" si="21"/>
        <v>0.1623644062308548</v>
      </c>
      <c r="N263" s="5">
        <f t="shared" si="22"/>
        <v>-0.30592175510234804</v>
      </c>
      <c r="P263" s="4">
        <f t="shared" ref="P263:P326" si="26">SQRT(M263)</f>
        <v>0.40294466894457703</v>
      </c>
      <c r="Q263" s="4">
        <f t="shared" si="23"/>
        <v>0.34943563025281771</v>
      </c>
      <c r="S263" s="8"/>
    </row>
    <row r="264" spans="9:19" x14ac:dyDescent="0.2">
      <c r="I264" s="6">
        <v>27387</v>
      </c>
      <c r="J264" s="5">
        <v>6.98</v>
      </c>
      <c r="K264" s="5">
        <f t="shared" si="24"/>
        <v>0.17000000000000082</v>
      </c>
      <c r="L264" s="5">
        <f t="shared" si="25"/>
        <v>2.8900000000000276E-2</v>
      </c>
      <c r="M264" s="5">
        <f t="shared" ref="M264:M327" si="27">$M$2+L263*$K$2+$L$2*M263</f>
        <v>0.15367950133245153</v>
      </c>
      <c r="N264" s="5">
        <f t="shared" ref="N264:N327" si="28">-LN(SQRT(2*PI()*M264))-0.5*L264/M264</f>
        <v>-7.6522384294366697E-2</v>
      </c>
      <c r="P264" s="4">
        <f t="shared" si="26"/>
        <v>0.39201977160910079</v>
      </c>
      <c r="Q264" s="4">
        <f t="shared" si="23"/>
        <v>0.34943563025281771</v>
      </c>
      <c r="S264" s="8"/>
    </row>
    <row r="265" spans="9:19" x14ac:dyDescent="0.2">
      <c r="I265" s="6">
        <v>27394</v>
      </c>
      <c r="J265" s="5">
        <v>7.06</v>
      </c>
      <c r="K265" s="5">
        <f t="shared" si="24"/>
        <v>7.9999999999999183E-2</v>
      </c>
      <c r="L265" s="5">
        <f t="shared" si="25"/>
        <v>6.3999999999998693E-3</v>
      </c>
      <c r="M265" s="5">
        <f t="shared" si="27"/>
        <v>0.13228142238081289</v>
      </c>
      <c r="N265" s="5">
        <f t="shared" si="28"/>
        <v>6.8282436209170586E-2</v>
      </c>
      <c r="P265" s="4">
        <f t="shared" si="26"/>
        <v>0.36370513108947594</v>
      </c>
      <c r="Q265" s="4">
        <f t="shared" ref="Q265:Q328" si="29">Q264</f>
        <v>0.34943563025281771</v>
      </c>
      <c r="S265" s="8"/>
    </row>
    <row r="266" spans="9:19" x14ac:dyDescent="0.2">
      <c r="I266" s="6">
        <v>27402</v>
      </c>
      <c r="J266" s="5">
        <v>6.54</v>
      </c>
      <c r="K266" s="5">
        <f t="shared" si="24"/>
        <v>-0.51999999999999957</v>
      </c>
      <c r="L266" s="5">
        <f t="shared" si="25"/>
        <v>0.27039999999999953</v>
      </c>
      <c r="M266" s="5">
        <f t="shared" si="27"/>
        <v>0.10999386823633754</v>
      </c>
      <c r="N266" s="5">
        <f t="shared" si="28"/>
        <v>-1.044432630680912</v>
      </c>
      <c r="P266" s="4">
        <f t="shared" si="26"/>
        <v>0.33165323492518134</v>
      </c>
      <c r="Q266" s="4">
        <f t="shared" si="29"/>
        <v>0.34943563025281771</v>
      </c>
      <c r="S266" s="8"/>
    </row>
    <row r="267" spans="9:19" x14ac:dyDescent="0.2">
      <c r="I267" s="6">
        <v>27409</v>
      </c>
      <c r="J267" s="5">
        <v>6.65</v>
      </c>
      <c r="K267" s="5">
        <f t="shared" si="24"/>
        <v>0.11000000000000032</v>
      </c>
      <c r="L267" s="5">
        <f t="shared" si="25"/>
        <v>1.2100000000000071E-2</v>
      </c>
      <c r="M267" s="5">
        <f t="shared" si="27"/>
        <v>0.14792292902419926</v>
      </c>
      <c r="N267" s="5">
        <f t="shared" si="28"/>
        <v>-4.3062647371981677E-3</v>
      </c>
      <c r="P267" s="4">
        <f t="shared" si="26"/>
        <v>0.38460749995833321</v>
      </c>
      <c r="Q267" s="4">
        <f t="shared" si="29"/>
        <v>0.34943563025281771</v>
      </c>
      <c r="S267" s="8"/>
    </row>
    <row r="268" spans="9:19" x14ac:dyDescent="0.2">
      <c r="I268" s="6">
        <v>27416</v>
      </c>
      <c r="J268" s="5">
        <v>6.17</v>
      </c>
      <c r="K268" s="5">
        <f t="shared" si="24"/>
        <v>-0.48000000000000043</v>
      </c>
      <c r="L268" s="5">
        <f t="shared" si="25"/>
        <v>0.23040000000000041</v>
      </c>
      <c r="M268" s="5">
        <f t="shared" si="27"/>
        <v>0.12399946842364129</v>
      </c>
      <c r="N268" s="5">
        <f t="shared" si="28"/>
        <v>-0.80423577381413169</v>
      </c>
      <c r="P268" s="4">
        <f t="shared" si="26"/>
        <v>0.35213558244466192</v>
      </c>
      <c r="Q268" s="4">
        <f t="shared" si="29"/>
        <v>0.34943563025281771</v>
      </c>
      <c r="S268" s="8"/>
    </row>
    <row r="269" spans="9:19" x14ac:dyDescent="0.2">
      <c r="I269" s="6">
        <v>27423</v>
      </c>
      <c r="J269" s="5">
        <v>5.77</v>
      </c>
      <c r="K269" s="5">
        <f t="shared" si="24"/>
        <v>-0.40000000000000036</v>
      </c>
      <c r="L269" s="5">
        <f t="shared" si="25"/>
        <v>0.16000000000000028</v>
      </c>
      <c r="M269" s="5">
        <f t="shared" si="27"/>
        <v>0.15086925345728522</v>
      </c>
      <c r="N269" s="5">
        <f t="shared" si="28"/>
        <v>-0.50352815074351887</v>
      </c>
      <c r="P269" s="4">
        <f t="shared" si="26"/>
        <v>0.38841891490668323</v>
      </c>
      <c r="Q269" s="4">
        <f t="shared" si="29"/>
        <v>0.34943563025281771</v>
      </c>
      <c r="S269" s="8"/>
    </row>
    <row r="270" spans="9:19" x14ac:dyDescent="0.2">
      <c r="I270" s="6">
        <v>27430</v>
      </c>
      <c r="J270" s="5">
        <v>5.45</v>
      </c>
      <c r="K270" s="5">
        <f t="shared" si="24"/>
        <v>-0.3199999999999994</v>
      </c>
      <c r="L270" s="5">
        <f t="shared" si="25"/>
        <v>0.10239999999999962</v>
      </c>
      <c r="M270" s="5">
        <f t="shared" si="27"/>
        <v>0.15787045155106519</v>
      </c>
      <c r="N270" s="5">
        <f t="shared" si="28"/>
        <v>-0.32026482739038459</v>
      </c>
      <c r="P270" s="4">
        <f t="shared" si="26"/>
        <v>0.3973291476233089</v>
      </c>
      <c r="Q270" s="4">
        <f t="shared" si="29"/>
        <v>0.34943563025281771</v>
      </c>
      <c r="S270" s="8"/>
    </row>
    <row r="271" spans="9:19" x14ac:dyDescent="0.2">
      <c r="I271" s="6">
        <v>27437</v>
      </c>
      <c r="J271" s="5">
        <v>6.36</v>
      </c>
      <c r="K271" s="5">
        <f t="shared" si="24"/>
        <v>0.91000000000000014</v>
      </c>
      <c r="L271" s="5">
        <f t="shared" si="25"/>
        <v>0.82810000000000028</v>
      </c>
      <c r="M271" s="5">
        <f t="shared" si="27"/>
        <v>0.15134405359564815</v>
      </c>
      <c r="N271" s="5">
        <f t="shared" si="28"/>
        <v>-2.7106581803796379</v>
      </c>
      <c r="P271" s="4">
        <f t="shared" si="26"/>
        <v>0.38902963074250291</v>
      </c>
      <c r="Q271" s="4">
        <f t="shared" si="29"/>
        <v>0.34943563025281771</v>
      </c>
      <c r="S271" s="8"/>
    </row>
    <row r="272" spans="9:19" x14ac:dyDescent="0.2">
      <c r="I272" s="6">
        <v>27444</v>
      </c>
      <c r="J272" s="5">
        <v>5.3</v>
      </c>
      <c r="K272" s="5">
        <f t="shared" si="24"/>
        <v>-1.0600000000000005</v>
      </c>
      <c r="L272" s="5">
        <f t="shared" si="25"/>
        <v>1.123600000000001</v>
      </c>
      <c r="M272" s="5">
        <f t="shared" si="27"/>
        <v>0.30037662729900533</v>
      </c>
      <c r="N272" s="5">
        <f t="shared" si="28"/>
        <v>-2.1878980726758837</v>
      </c>
      <c r="P272" s="4">
        <f t="shared" si="26"/>
        <v>0.54806626177772089</v>
      </c>
      <c r="Q272" s="4">
        <f t="shared" si="29"/>
        <v>0.34943563025281771</v>
      </c>
      <c r="S272" s="8"/>
    </row>
    <row r="273" spans="9:19" x14ac:dyDescent="0.2">
      <c r="I273" s="6">
        <v>27451</v>
      </c>
      <c r="J273" s="5">
        <v>5.62</v>
      </c>
      <c r="K273" s="5">
        <f t="shared" si="24"/>
        <v>0.32000000000000028</v>
      </c>
      <c r="L273" s="5">
        <f t="shared" si="25"/>
        <v>0.10240000000000019</v>
      </c>
      <c r="M273" s="5">
        <f t="shared" si="27"/>
        <v>0.48512811010636958</v>
      </c>
      <c r="N273" s="5">
        <f t="shared" si="28"/>
        <v>-0.66280652673957985</v>
      </c>
      <c r="P273" s="4">
        <f t="shared" si="26"/>
        <v>0.69651138548222569</v>
      </c>
      <c r="Q273" s="4">
        <f t="shared" si="29"/>
        <v>0.34943563025281771</v>
      </c>
      <c r="S273" s="8"/>
    </row>
    <row r="274" spans="9:19" x14ac:dyDescent="0.2">
      <c r="I274" s="6">
        <v>27458</v>
      </c>
      <c r="J274" s="5">
        <v>5.53</v>
      </c>
      <c r="K274" s="5">
        <f t="shared" si="24"/>
        <v>-8.9999999999999858E-2</v>
      </c>
      <c r="L274" s="5">
        <f t="shared" si="25"/>
        <v>8.0999999999999753E-3</v>
      </c>
      <c r="M274" s="5">
        <f t="shared" si="27"/>
        <v>0.41900623573170204</v>
      </c>
      <c r="N274" s="5">
        <f t="shared" si="28"/>
        <v>-0.49366952209894177</v>
      </c>
      <c r="P274" s="4">
        <f t="shared" si="26"/>
        <v>0.64730690999841956</v>
      </c>
      <c r="Q274" s="4">
        <f t="shared" si="29"/>
        <v>0.34943563025281771</v>
      </c>
      <c r="S274" s="8"/>
    </row>
    <row r="275" spans="9:19" x14ac:dyDescent="0.2">
      <c r="I275" s="6">
        <v>27465</v>
      </c>
      <c r="J275" s="5">
        <v>5.41</v>
      </c>
      <c r="K275" s="5">
        <f t="shared" si="24"/>
        <v>-0.12000000000000011</v>
      </c>
      <c r="L275" s="5">
        <f t="shared" si="25"/>
        <v>1.4400000000000026E-2</v>
      </c>
      <c r="M275" s="5">
        <f t="shared" si="27"/>
        <v>0.34486608925622342</v>
      </c>
      <c r="N275" s="5">
        <f t="shared" si="28"/>
        <v>-0.40751665983694391</v>
      </c>
      <c r="P275" s="4">
        <f t="shared" si="26"/>
        <v>0.58725300276475678</v>
      </c>
      <c r="Q275" s="4">
        <f t="shared" si="29"/>
        <v>0.34943563025281771</v>
      </c>
      <c r="S275" s="8"/>
    </row>
    <row r="276" spans="9:19" x14ac:dyDescent="0.2">
      <c r="I276" s="6">
        <v>27472</v>
      </c>
      <c r="J276" s="5">
        <v>5.49</v>
      </c>
      <c r="K276" s="5">
        <f t="shared" si="24"/>
        <v>8.0000000000000071E-2</v>
      </c>
      <c r="L276" s="5">
        <f t="shared" si="25"/>
        <v>6.4000000000000116E-3</v>
      </c>
      <c r="M276" s="5">
        <f t="shared" si="27"/>
        <v>0.28556741640867789</v>
      </c>
      <c r="N276" s="5">
        <f t="shared" si="28"/>
        <v>-0.3035057218273744</v>
      </c>
      <c r="P276" s="4">
        <f t="shared" si="26"/>
        <v>0.53438508250949324</v>
      </c>
      <c r="Q276" s="4">
        <f t="shared" si="29"/>
        <v>0.34943563025281771</v>
      </c>
      <c r="S276" s="8"/>
    </row>
    <row r="277" spans="9:19" x14ac:dyDescent="0.2">
      <c r="I277" s="6">
        <v>27479</v>
      </c>
      <c r="J277" s="5">
        <v>5.52</v>
      </c>
      <c r="K277" s="5">
        <f t="shared" si="24"/>
        <v>2.9999999999999361E-2</v>
      </c>
      <c r="L277" s="5">
        <f t="shared" si="25"/>
        <v>8.9999999999996159E-4</v>
      </c>
      <c r="M277" s="5">
        <f t="shared" si="27"/>
        <v>0.23536561303679987</v>
      </c>
      <c r="N277" s="5">
        <f t="shared" si="28"/>
        <v>-0.19754286541541632</v>
      </c>
      <c r="P277" s="4">
        <f t="shared" si="26"/>
        <v>0.48514494023621424</v>
      </c>
      <c r="Q277" s="4">
        <f t="shared" si="29"/>
        <v>0.34943563025281771</v>
      </c>
      <c r="S277" s="8"/>
    </row>
    <row r="278" spans="9:19" x14ac:dyDescent="0.2">
      <c r="I278" s="6">
        <v>27486</v>
      </c>
      <c r="J278" s="5">
        <v>5.64</v>
      </c>
      <c r="K278" s="5">
        <f t="shared" si="24"/>
        <v>0.12000000000000011</v>
      </c>
      <c r="L278" s="5">
        <f t="shared" si="25"/>
        <v>1.4400000000000026E-2</v>
      </c>
      <c r="M278" s="5">
        <f t="shared" si="27"/>
        <v>0.1931358861261426</v>
      </c>
      <c r="N278" s="5">
        <f t="shared" si="28"/>
        <v>-0.13403735290971552</v>
      </c>
      <c r="P278" s="4">
        <f t="shared" si="26"/>
        <v>0.43947228140821648</v>
      </c>
      <c r="Q278" s="4">
        <f t="shared" si="29"/>
        <v>0.34943563025281771</v>
      </c>
      <c r="S278" s="8"/>
    </row>
    <row r="279" spans="9:19" x14ac:dyDescent="0.2">
      <c r="I279" s="6">
        <v>27493</v>
      </c>
      <c r="J279" s="5">
        <v>5.7</v>
      </c>
      <c r="K279" s="5">
        <f t="shared" si="24"/>
        <v>6.0000000000000497E-2</v>
      </c>
      <c r="L279" s="5">
        <f t="shared" si="25"/>
        <v>3.6000000000000597E-3</v>
      </c>
      <c r="M279" s="5">
        <f t="shared" si="27"/>
        <v>0.16146814415625818</v>
      </c>
      <c r="N279" s="5">
        <f t="shared" si="28"/>
        <v>-1.8362540133081577E-2</v>
      </c>
      <c r="P279" s="4">
        <f t="shared" si="26"/>
        <v>0.40183098954194435</v>
      </c>
      <c r="Q279" s="4">
        <f t="shared" si="29"/>
        <v>0.34943563025281771</v>
      </c>
      <c r="S279" s="8"/>
    </row>
    <row r="280" spans="9:19" x14ac:dyDescent="0.2">
      <c r="I280" s="6">
        <v>27500</v>
      </c>
      <c r="J280" s="5">
        <v>5.34</v>
      </c>
      <c r="K280" s="5">
        <f t="shared" si="24"/>
        <v>-0.36000000000000032</v>
      </c>
      <c r="L280" s="5">
        <f t="shared" si="25"/>
        <v>0.12960000000000024</v>
      </c>
      <c r="M280" s="5">
        <f t="shared" si="27"/>
        <v>0.13326990802203534</v>
      </c>
      <c r="N280" s="5">
        <f t="shared" si="28"/>
        <v>-0.39748041671251955</v>
      </c>
      <c r="P280" s="4">
        <f t="shared" si="26"/>
        <v>0.36506151265510767</v>
      </c>
      <c r="Q280" s="4">
        <f t="shared" si="29"/>
        <v>0.34943563025281771</v>
      </c>
      <c r="S280" s="8"/>
    </row>
    <row r="281" spans="9:19" x14ac:dyDescent="0.2">
      <c r="I281" s="6">
        <v>27507</v>
      </c>
      <c r="J281" s="5">
        <v>5.69</v>
      </c>
      <c r="K281" s="5">
        <f t="shared" si="24"/>
        <v>0.35000000000000053</v>
      </c>
      <c r="L281" s="5">
        <f t="shared" si="25"/>
        <v>0.12250000000000037</v>
      </c>
      <c r="M281" s="5">
        <f t="shared" si="27"/>
        <v>0.137009376638595</v>
      </c>
      <c r="N281" s="5">
        <f t="shared" si="28"/>
        <v>-0.37213527148491621</v>
      </c>
      <c r="P281" s="4">
        <f t="shared" si="26"/>
        <v>0.37014777675760124</v>
      </c>
      <c r="Q281" s="4">
        <f t="shared" si="29"/>
        <v>0.34943563025281771</v>
      </c>
      <c r="S281" s="8"/>
    </row>
    <row r="282" spans="9:19" x14ac:dyDescent="0.2">
      <c r="I282" s="6">
        <v>27514</v>
      </c>
      <c r="J282" s="5">
        <v>5.5</v>
      </c>
      <c r="K282" s="5">
        <f t="shared" si="24"/>
        <v>-0.19000000000000039</v>
      </c>
      <c r="L282" s="5">
        <f t="shared" si="25"/>
        <v>3.6100000000000146E-2</v>
      </c>
      <c r="M282" s="5">
        <f t="shared" si="27"/>
        <v>0.13855755897518857</v>
      </c>
      <c r="N282" s="5">
        <f t="shared" si="28"/>
        <v>-6.0974578238354935E-2</v>
      </c>
      <c r="P282" s="4">
        <f t="shared" si="26"/>
        <v>0.37223320509485525</v>
      </c>
      <c r="Q282" s="4">
        <f t="shared" si="29"/>
        <v>0.34943563025281771</v>
      </c>
      <c r="S282" s="8"/>
    </row>
    <row r="283" spans="9:19" x14ac:dyDescent="0.2">
      <c r="I283" s="6">
        <v>27521</v>
      </c>
      <c r="J283" s="5">
        <v>5.47</v>
      </c>
      <c r="K283" s="5">
        <f t="shared" si="24"/>
        <v>-3.0000000000000249E-2</v>
      </c>
      <c r="L283" s="5">
        <f t="shared" si="25"/>
        <v>9.0000000000001494E-4</v>
      </c>
      <c r="M283" s="5">
        <f t="shared" si="27"/>
        <v>0.12144485129487877</v>
      </c>
      <c r="N283" s="5">
        <f t="shared" si="28"/>
        <v>0.1315035902477108</v>
      </c>
      <c r="P283" s="4">
        <f t="shared" si="26"/>
        <v>0.34848938476642122</v>
      </c>
      <c r="Q283" s="4">
        <f t="shared" si="29"/>
        <v>0.34943563025281771</v>
      </c>
      <c r="S283" s="8"/>
    </row>
    <row r="284" spans="9:19" x14ac:dyDescent="0.2">
      <c r="I284" s="6">
        <v>27528</v>
      </c>
      <c r="J284" s="5">
        <v>4.9400000000000004</v>
      </c>
      <c r="K284" s="5">
        <f t="shared" si="24"/>
        <v>-0.52999999999999936</v>
      </c>
      <c r="L284" s="5">
        <f t="shared" si="25"/>
        <v>0.28089999999999932</v>
      </c>
      <c r="M284" s="5">
        <f t="shared" si="27"/>
        <v>9.9960741461679173E-2</v>
      </c>
      <c r="N284" s="5">
        <f t="shared" si="28"/>
        <v>-1.172501258197016</v>
      </c>
      <c r="P284" s="4">
        <f t="shared" si="26"/>
        <v>0.31616568672403267</v>
      </c>
      <c r="Q284" s="4">
        <f t="shared" si="29"/>
        <v>0.34943563025281771</v>
      </c>
      <c r="S284" s="8"/>
    </row>
    <row r="285" spans="9:19" x14ac:dyDescent="0.2">
      <c r="I285" s="6">
        <v>27535</v>
      </c>
      <c r="J285" s="5">
        <v>5.16</v>
      </c>
      <c r="K285" s="5">
        <f t="shared" si="24"/>
        <v>0.21999999999999975</v>
      </c>
      <c r="L285" s="5">
        <f t="shared" si="25"/>
        <v>4.8399999999999888E-2</v>
      </c>
      <c r="M285" s="5">
        <f t="shared" si="27"/>
        <v>0.14195044539116941</v>
      </c>
      <c r="N285" s="5">
        <f t="shared" si="28"/>
        <v>-0.1132819333699584</v>
      </c>
      <c r="P285" s="4">
        <f t="shared" si="26"/>
        <v>0.37676311575201921</v>
      </c>
      <c r="Q285" s="4">
        <f t="shared" si="29"/>
        <v>0.34943563025281771</v>
      </c>
      <c r="S285" s="8"/>
    </row>
    <row r="286" spans="9:19" x14ac:dyDescent="0.2">
      <c r="I286" s="6">
        <v>27542</v>
      </c>
      <c r="J286" s="5">
        <v>5.21</v>
      </c>
      <c r="K286" s="5">
        <f t="shared" si="24"/>
        <v>4.9999999999999822E-2</v>
      </c>
      <c r="L286" s="5">
        <f t="shared" si="25"/>
        <v>2.4999999999999823E-3</v>
      </c>
      <c r="M286" s="5">
        <f t="shared" si="27"/>
        <v>0.12683632261616173</v>
      </c>
      <c r="N286" s="5">
        <f t="shared" si="28"/>
        <v>0.10363515673627126</v>
      </c>
      <c r="P286" s="4">
        <f t="shared" si="26"/>
        <v>0.35614087467765021</v>
      </c>
      <c r="Q286" s="4">
        <f t="shared" si="29"/>
        <v>0.34943563025281771</v>
      </c>
      <c r="S286" s="8"/>
    </row>
    <row r="287" spans="9:19" x14ac:dyDescent="0.2">
      <c r="I287" s="6">
        <v>27549</v>
      </c>
      <c r="J287" s="5">
        <v>5.24</v>
      </c>
      <c r="K287" s="5">
        <f t="shared" si="24"/>
        <v>3.0000000000000249E-2</v>
      </c>
      <c r="L287" s="5">
        <f t="shared" si="25"/>
        <v>9.0000000000001494E-4</v>
      </c>
      <c r="M287" s="5">
        <f t="shared" si="27"/>
        <v>0.10471074632499873</v>
      </c>
      <c r="N287" s="5">
        <f t="shared" si="28"/>
        <v>0.20504067720615807</v>
      </c>
      <c r="P287" s="4">
        <f t="shared" si="26"/>
        <v>0.32359039900003017</v>
      </c>
      <c r="Q287" s="4">
        <f t="shared" si="29"/>
        <v>0.34943563025281771</v>
      </c>
      <c r="S287" s="8"/>
    </row>
    <row r="288" spans="9:19" x14ac:dyDescent="0.2">
      <c r="I288" s="6">
        <v>27556</v>
      </c>
      <c r="J288" s="5">
        <v>4.95</v>
      </c>
      <c r="K288" s="5">
        <f t="shared" si="24"/>
        <v>-0.29000000000000004</v>
      </c>
      <c r="L288" s="5">
        <f t="shared" si="25"/>
        <v>8.4100000000000022E-2</v>
      </c>
      <c r="M288" s="5">
        <f t="shared" si="27"/>
        <v>8.6274011952872473E-2</v>
      </c>
      <c r="N288" s="5">
        <f t="shared" si="28"/>
        <v>-0.18122564186325257</v>
      </c>
      <c r="P288" s="4">
        <f t="shared" si="26"/>
        <v>0.29372438093027359</v>
      </c>
      <c r="Q288" s="4">
        <f t="shared" si="29"/>
        <v>0.34943563025281771</v>
      </c>
      <c r="S288" s="8"/>
    </row>
    <row r="289" spans="9:19" x14ac:dyDescent="0.2">
      <c r="I289" s="6">
        <v>27563</v>
      </c>
      <c r="J289" s="5">
        <v>5.36</v>
      </c>
      <c r="K289" s="5">
        <f t="shared" si="24"/>
        <v>0.41000000000000014</v>
      </c>
      <c r="L289" s="5">
        <f t="shared" si="25"/>
        <v>0.16810000000000011</v>
      </c>
      <c r="M289" s="5">
        <f t="shared" si="27"/>
        <v>8.889296662607625E-2</v>
      </c>
      <c r="N289" s="5">
        <f t="shared" si="28"/>
        <v>-0.65429653036695168</v>
      </c>
      <c r="P289" s="4">
        <f t="shared" si="26"/>
        <v>0.29814923549470362</v>
      </c>
      <c r="Q289" s="4">
        <f t="shared" si="29"/>
        <v>0.34943563025281771</v>
      </c>
      <c r="S289" s="8"/>
    </row>
    <row r="290" spans="9:19" x14ac:dyDescent="0.2">
      <c r="I290" s="6">
        <v>27570</v>
      </c>
      <c r="J290" s="5">
        <v>5.82</v>
      </c>
      <c r="K290" s="5">
        <f t="shared" si="24"/>
        <v>0.45999999999999996</v>
      </c>
      <c r="L290" s="5">
        <f t="shared" si="25"/>
        <v>0.21159999999999995</v>
      </c>
      <c r="M290" s="5">
        <f t="shared" si="27"/>
        <v>0.10890342543347062</v>
      </c>
      <c r="N290" s="5">
        <f t="shared" si="28"/>
        <v>-0.78179459436761944</v>
      </c>
      <c r="P290" s="4">
        <f t="shared" si="26"/>
        <v>0.33000519000990064</v>
      </c>
      <c r="Q290" s="4">
        <f t="shared" si="29"/>
        <v>0.34943563025281771</v>
      </c>
      <c r="S290" s="8"/>
    </row>
    <row r="291" spans="9:19" x14ac:dyDescent="0.2">
      <c r="I291" s="6">
        <v>27577</v>
      </c>
      <c r="J291" s="5">
        <v>6.02</v>
      </c>
      <c r="K291" s="5">
        <f t="shared" si="24"/>
        <v>0.19999999999999929</v>
      </c>
      <c r="L291" s="5">
        <f t="shared" si="25"/>
        <v>3.9999999999999716E-2</v>
      </c>
      <c r="M291" s="5">
        <f t="shared" si="27"/>
        <v>0.13452316059496053</v>
      </c>
      <c r="N291" s="5">
        <f t="shared" si="28"/>
        <v>-6.4602368244530237E-2</v>
      </c>
      <c r="P291" s="4">
        <f t="shared" si="26"/>
        <v>0.36677399116480508</v>
      </c>
      <c r="Q291" s="4">
        <f t="shared" si="29"/>
        <v>0.34943563025281771</v>
      </c>
      <c r="S291" s="8"/>
    </row>
    <row r="292" spans="9:19" x14ac:dyDescent="0.2">
      <c r="I292" s="6">
        <v>27584</v>
      </c>
      <c r="J292" s="5">
        <v>6.1</v>
      </c>
      <c r="K292" s="5">
        <f t="shared" si="24"/>
        <v>8.0000000000000071E-2</v>
      </c>
      <c r="L292" s="5">
        <f t="shared" si="25"/>
        <v>6.4000000000000116E-3</v>
      </c>
      <c r="M292" s="5">
        <f t="shared" si="27"/>
        <v>0.11897474545835032</v>
      </c>
      <c r="N292" s="5">
        <f t="shared" si="28"/>
        <v>0.11858701815948935</v>
      </c>
      <c r="P292" s="4">
        <f t="shared" si="26"/>
        <v>0.34492715964149639</v>
      </c>
      <c r="Q292" s="4">
        <f t="shared" si="29"/>
        <v>0.34943563025281771</v>
      </c>
      <c r="S292" s="8"/>
    </row>
    <row r="293" spans="9:19" x14ac:dyDescent="0.2">
      <c r="I293" s="6">
        <v>27591</v>
      </c>
      <c r="J293" s="5">
        <v>6.07</v>
      </c>
      <c r="K293" s="5">
        <f t="shared" si="24"/>
        <v>-2.9999999999999361E-2</v>
      </c>
      <c r="L293" s="5">
        <f t="shared" si="25"/>
        <v>8.9999999999996159E-4</v>
      </c>
      <c r="M293" s="5">
        <f t="shared" si="27"/>
        <v>9.9110412680953233E-2</v>
      </c>
      <c r="N293" s="5">
        <f t="shared" si="28"/>
        <v>0.23228146140718284</v>
      </c>
      <c r="P293" s="4">
        <f t="shared" si="26"/>
        <v>0.31481806282510733</v>
      </c>
      <c r="Q293" s="4">
        <f t="shared" si="29"/>
        <v>0.34943563025281771</v>
      </c>
      <c r="S293" s="8"/>
    </row>
    <row r="294" spans="9:19" x14ac:dyDescent="0.2">
      <c r="I294" s="6">
        <v>27598</v>
      </c>
      <c r="J294" s="5">
        <v>6.34</v>
      </c>
      <c r="K294" s="5">
        <f t="shared" si="24"/>
        <v>0.26999999999999957</v>
      </c>
      <c r="L294" s="5">
        <f t="shared" si="25"/>
        <v>7.2899999999999771E-2</v>
      </c>
      <c r="M294" s="5">
        <f t="shared" si="27"/>
        <v>8.1693530840611941E-2</v>
      </c>
      <c r="N294" s="5">
        <f t="shared" si="28"/>
        <v>-0.1127280623359766</v>
      </c>
      <c r="P294" s="4">
        <f t="shared" si="26"/>
        <v>0.2858208019732153</v>
      </c>
      <c r="Q294" s="4">
        <f t="shared" si="29"/>
        <v>0.34943563025281771</v>
      </c>
      <c r="S294" s="8"/>
    </row>
    <row r="295" spans="9:19" x14ac:dyDescent="0.2">
      <c r="I295" s="6">
        <v>27605</v>
      </c>
      <c r="J295" s="5">
        <v>6.2</v>
      </c>
      <c r="K295" s="5">
        <f t="shared" si="24"/>
        <v>-0.13999999999999968</v>
      </c>
      <c r="L295" s="5">
        <f t="shared" si="25"/>
        <v>1.9599999999999909E-2</v>
      </c>
      <c r="M295" s="5">
        <f t="shared" si="27"/>
        <v>8.276415969450153E-2</v>
      </c>
      <c r="N295" s="5">
        <f t="shared" si="28"/>
        <v>0.20853280779851882</v>
      </c>
      <c r="P295" s="4">
        <f t="shared" si="26"/>
        <v>0.28768760782227226</v>
      </c>
      <c r="Q295" s="4">
        <f t="shared" si="29"/>
        <v>0.34943563025281771</v>
      </c>
      <c r="S295" s="8"/>
    </row>
    <row r="296" spans="9:19" x14ac:dyDescent="0.2">
      <c r="I296" s="6">
        <v>27612</v>
      </c>
      <c r="J296" s="5">
        <v>6.41</v>
      </c>
      <c r="K296" s="5">
        <f t="shared" si="24"/>
        <v>0.20999999999999996</v>
      </c>
      <c r="L296" s="5">
        <f t="shared" si="25"/>
        <v>4.4099999999999986E-2</v>
      </c>
      <c r="M296" s="5">
        <f t="shared" si="27"/>
        <v>7.2301876279893859E-2</v>
      </c>
      <c r="N296" s="5">
        <f t="shared" si="28"/>
        <v>8.954272751063197E-2</v>
      </c>
      <c r="P296" s="4">
        <f t="shared" si="26"/>
        <v>0.26889008215234317</v>
      </c>
      <c r="Q296" s="4">
        <f t="shared" si="29"/>
        <v>0.34943563025281771</v>
      </c>
      <c r="S296" s="8"/>
    </row>
    <row r="297" spans="9:19" x14ac:dyDescent="0.2">
      <c r="I297" s="6">
        <v>27619</v>
      </c>
      <c r="J297" s="5">
        <v>6.45</v>
      </c>
      <c r="K297" s="5">
        <f t="shared" si="24"/>
        <v>4.0000000000000036E-2</v>
      </c>
      <c r="L297" s="5">
        <f t="shared" si="25"/>
        <v>1.6000000000000029E-3</v>
      </c>
      <c r="M297" s="5">
        <f t="shared" si="27"/>
        <v>6.8956459639270967E-2</v>
      </c>
      <c r="N297" s="5">
        <f t="shared" si="28"/>
        <v>0.40659993974770181</v>
      </c>
      <c r="P297" s="4">
        <f t="shared" si="26"/>
        <v>0.26259561999254855</v>
      </c>
      <c r="Q297" s="4">
        <f t="shared" si="29"/>
        <v>0.34943563025281771</v>
      </c>
      <c r="S297" s="8"/>
    </row>
    <row r="298" spans="9:19" x14ac:dyDescent="0.2">
      <c r="I298" s="6">
        <v>27626</v>
      </c>
      <c r="J298" s="5">
        <v>6.46</v>
      </c>
      <c r="K298" s="5">
        <f t="shared" si="24"/>
        <v>9.9999999999997868E-3</v>
      </c>
      <c r="L298" s="5">
        <f t="shared" si="25"/>
        <v>9.9999999999995736E-5</v>
      </c>
      <c r="M298" s="5">
        <f t="shared" si="27"/>
        <v>5.7179687324150595E-2</v>
      </c>
      <c r="N298" s="5">
        <f t="shared" si="28"/>
        <v>0.51096531058217776</v>
      </c>
      <c r="P298" s="4">
        <f t="shared" si="26"/>
        <v>0.23912274530907887</v>
      </c>
      <c r="Q298" s="4">
        <f t="shared" si="29"/>
        <v>0.34943563025281771</v>
      </c>
      <c r="S298" s="8"/>
    </row>
    <row r="299" spans="9:19" x14ac:dyDescent="0.2">
      <c r="I299" s="6">
        <v>27633</v>
      </c>
      <c r="J299" s="5">
        <v>6.55</v>
      </c>
      <c r="K299" s="5">
        <f t="shared" si="24"/>
        <v>8.9999999999999858E-2</v>
      </c>
      <c r="L299" s="5">
        <f t="shared" si="25"/>
        <v>8.0999999999999753E-3</v>
      </c>
      <c r="M299" s="5">
        <f t="shared" si="27"/>
        <v>4.7228452948165481E-2</v>
      </c>
      <c r="N299" s="5">
        <f t="shared" si="28"/>
        <v>0.52168745128231131</v>
      </c>
      <c r="P299" s="4">
        <f t="shared" si="26"/>
        <v>0.217321082613182</v>
      </c>
      <c r="Q299" s="4">
        <f t="shared" si="29"/>
        <v>0.34943563025281771</v>
      </c>
      <c r="S299" s="8"/>
    </row>
    <row r="300" spans="9:19" x14ac:dyDescent="0.2">
      <c r="I300" s="6">
        <v>27640</v>
      </c>
      <c r="J300" s="5">
        <v>6.39</v>
      </c>
      <c r="K300" s="5">
        <f t="shared" si="24"/>
        <v>-0.16000000000000014</v>
      </c>
      <c r="L300" s="5">
        <f t="shared" si="25"/>
        <v>2.5600000000000046E-2</v>
      </c>
      <c r="M300" s="5">
        <f t="shared" si="27"/>
        <v>4.0791150112427885E-2</v>
      </c>
      <c r="N300" s="5">
        <f t="shared" si="28"/>
        <v>0.36691297700484993</v>
      </c>
      <c r="P300" s="4">
        <f t="shared" si="26"/>
        <v>0.20196819084308273</v>
      </c>
      <c r="Q300" s="4">
        <f t="shared" si="29"/>
        <v>0.34943563025281771</v>
      </c>
      <c r="S300" s="8"/>
    </row>
    <row r="301" spans="9:19" x14ac:dyDescent="0.2">
      <c r="I301" s="6">
        <v>27647</v>
      </c>
      <c r="J301" s="5">
        <v>6.42</v>
      </c>
      <c r="K301" s="5">
        <f t="shared" si="24"/>
        <v>3.0000000000000249E-2</v>
      </c>
      <c r="L301" s="5">
        <f t="shared" si="25"/>
        <v>9.0000000000001494E-4</v>
      </c>
      <c r="M301" s="5">
        <f t="shared" si="27"/>
        <v>3.9248706363670505E-2</v>
      </c>
      <c r="N301" s="5">
        <f t="shared" si="28"/>
        <v>0.68851451784953777</v>
      </c>
      <c r="P301" s="4">
        <f t="shared" si="26"/>
        <v>0.19811286269111986</v>
      </c>
      <c r="Q301" s="4">
        <f t="shared" si="29"/>
        <v>0.34943563025281771</v>
      </c>
      <c r="S301" s="8"/>
    </row>
    <row r="302" spans="9:19" x14ac:dyDescent="0.2">
      <c r="I302" s="6">
        <v>27654</v>
      </c>
      <c r="J302" s="5">
        <v>6.45</v>
      </c>
      <c r="K302" s="5">
        <f t="shared" si="24"/>
        <v>3.0000000000000249E-2</v>
      </c>
      <c r="L302" s="5">
        <f t="shared" si="25"/>
        <v>9.0000000000001494E-4</v>
      </c>
      <c r="M302" s="5">
        <f t="shared" si="27"/>
        <v>3.2732980887389823E-2</v>
      </c>
      <c r="N302" s="5">
        <f t="shared" si="28"/>
        <v>0.77699992436489962</v>
      </c>
      <c r="P302" s="4">
        <f t="shared" si="26"/>
        <v>0.18092258257992511</v>
      </c>
      <c r="Q302" s="4">
        <f t="shared" si="29"/>
        <v>0.34943563025281771</v>
      </c>
      <c r="S302" s="8"/>
    </row>
    <row r="303" spans="9:19" x14ac:dyDescent="0.2">
      <c r="I303" s="6">
        <v>27661</v>
      </c>
      <c r="J303" s="5">
        <v>6.35</v>
      </c>
      <c r="K303" s="5">
        <f t="shared" si="24"/>
        <v>-0.10000000000000053</v>
      </c>
      <c r="L303" s="5">
        <f t="shared" si="25"/>
        <v>1.0000000000000106E-2</v>
      </c>
      <c r="M303" s="5">
        <f t="shared" si="27"/>
        <v>2.7403805989299427E-2</v>
      </c>
      <c r="N303" s="5">
        <f t="shared" si="28"/>
        <v>0.69714174428431208</v>
      </c>
      <c r="P303" s="4">
        <f t="shared" si="26"/>
        <v>0.16554094958438359</v>
      </c>
      <c r="Q303" s="4">
        <f t="shared" si="29"/>
        <v>0.34943563025281771</v>
      </c>
      <c r="S303" s="8"/>
    </row>
    <row r="304" spans="9:19" x14ac:dyDescent="0.2">
      <c r="I304" s="6">
        <v>27668</v>
      </c>
      <c r="J304" s="5">
        <v>6.53</v>
      </c>
      <c r="K304" s="5">
        <f t="shared" si="24"/>
        <v>0.1800000000000006</v>
      </c>
      <c r="L304" s="5">
        <f t="shared" si="25"/>
        <v>3.240000000000022E-2</v>
      </c>
      <c r="M304" s="5">
        <f t="shared" si="27"/>
        <v>2.4980850729479163E-2</v>
      </c>
      <c r="N304" s="5">
        <f t="shared" si="28"/>
        <v>0.27738759644321787</v>
      </c>
      <c r="P304" s="4">
        <f t="shared" si="26"/>
        <v>0.15805331609769901</v>
      </c>
      <c r="Q304" s="4">
        <f t="shared" si="29"/>
        <v>0.34943563025281771</v>
      </c>
      <c r="S304" s="8"/>
    </row>
    <row r="305" spans="9:19" x14ac:dyDescent="0.2">
      <c r="I305" s="6">
        <v>27675</v>
      </c>
      <c r="J305" s="5">
        <v>6.27</v>
      </c>
      <c r="K305" s="5">
        <f t="shared" si="24"/>
        <v>-0.26000000000000068</v>
      </c>
      <c r="L305" s="5">
        <f t="shared" si="25"/>
        <v>6.7600000000000354E-2</v>
      </c>
      <c r="M305" s="5">
        <f t="shared" si="27"/>
        <v>2.776404420708143E-2</v>
      </c>
      <c r="N305" s="5">
        <f t="shared" si="28"/>
        <v>-0.34433369247311407</v>
      </c>
      <c r="P305" s="4">
        <f t="shared" si="26"/>
        <v>0.16662546086082231</v>
      </c>
      <c r="Q305" s="4">
        <f t="shared" si="29"/>
        <v>0.34943563025281771</v>
      </c>
      <c r="S305" s="8"/>
    </row>
    <row r="306" spans="9:19" x14ac:dyDescent="0.2">
      <c r="I306" s="6">
        <v>27682</v>
      </c>
      <c r="J306" s="5">
        <v>6.1</v>
      </c>
      <c r="K306" s="5">
        <f t="shared" si="24"/>
        <v>-0.16999999999999993</v>
      </c>
      <c r="L306" s="5">
        <f t="shared" si="25"/>
        <v>2.8899999999999974E-2</v>
      </c>
      <c r="M306" s="5">
        <f t="shared" si="27"/>
        <v>3.752812567676421E-2</v>
      </c>
      <c r="N306" s="5">
        <f t="shared" si="28"/>
        <v>0.33734922835899644</v>
      </c>
      <c r="P306" s="4">
        <f t="shared" si="26"/>
        <v>0.1937217738840015</v>
      </c>
      <c r="Q306" s="4">
        <f t="shared" si="29"/>
        <v>0.34943563025281771</v>
      </c>
      <c r="S306" s="8"/>
    </row>
    <row r="307" spans="9:19" x14ac:dyDescent="0.2">
      <c r="I307" s="6">
        <v>27689</v>
      </c>
      <c r="J307" s="5">
        <v>5.73</v>
      </c>
      <c r="K307" s="5">
        <f t="shared" si="24"/>
        <v>-0.36999999999999922</v>
      </c>
      <c r="L307" s="5">
        <f t="shared" si="25"/>
        <v>0.13689999999999941</v>
      </c>
      <c r="M307" s="5">
        <f t="shared" si="27"/>
        <v>3.7281871252349663E-2</v>
      </c>
      <c r="N307" s="5">
        <f t="shared" si="28"/>
        <v>-1.1103274776530836</v>
      </c>
      <c r="P307" s="4">
        <f t="shared" si="26"/>
        <v>0.19308513990555995</v>
      </c>
      <c r="Q307" s="4">
        <f t="shared" si="29"/>
        <v>0.34943563025281771</v>
      </c>
      <c r="S307" s="8"/>
    </row>
    <row r="308" spans="9:19" x14ac:dyDescent="0.2">
      <c r="I308" s="6">
        <v>27696</v>
      </c>
      <c r="J308" s="5">
        <v>5.56</v>
      </c>
      <c r="K308" s="5">
        <f t="shared" si="24"/>
        <v>-0.17000000000000082</v>
      </c>
      <c r="L308" s="5">
        <f t="shared" si="25"/>
        <v>2.8900000000000276E-2</v>
      </c>
      <c r="M308" s="5">
        <f t="shared" si="27"/>
        <v>6.0054157692475685E-2</v>
      </c>
      <c r="N308" s="5">
        <f t="shared" si="28"/>
        <v>0.24669956822101635</v>
      </c>
      <c r="P308" s="4">
        <f t="shared" si="26"/>
        <v>0.24505949827026841</v>
      </c>
      <c r="Q308" s="4">
        <f t="shared" si="29"/>
        <v>0.34943563025281771</v>
      </c>
      <c r="S308" s="8"/>
    </row>
    <row r="309" spans="9:19" x14ac:dyDescent="0.2">
      <c r="I309" s="6">
        <v>27703</v>
      </c>
      <c r="J309" s="5">
        <v>5.53</v>
      </c>
      <c r="K309" s="5">
        <f t="shared" si="24"/>
        <v>-2.9999999999999361E-2</v>
      </c>
      <c r="L309" s="5">
        <f t="shared" si="25"/>
        <v>8.9999999999996159E-4</v>
      </c>
      <c r="M309" s="5">
        <f t="shared" si="27"/>
        <v>5.5705785029673965E-2</v>
      </c>
      <c r="N309" s="5">
        <f t="shared" si="28"/>
        <v>0.51681894965517328</v>
      </c>
      <c r="P309" s="4">
        <f t="shared" si="26"/>
        <v>0.23602073008461347</v>
      </c>
      <c r="Q309" s="4">
        <f t="shared" si="29"/>
        <v>0.34943563025281771</v>
      </c>
      <c r="S309" s="8"/>
    </row>
    <row r="310" spans="9:19" x14ac:dyDescent="0.2">
      <c r="I310" s="6">
        <v>27710</v>
      </c>
      <c r="J310" s="5">
        <v>5.36</v>
      </c>
      <c r="K310" s="5">
        <f t="shared" si="24"/>
        <v>-0.16999999999999993</v>
      </c>
      <c r="L310" s="5">
        <f t="shared" si="25"/>
        <v>2.8899999999999974E-2</v>
      </c>
      <c r="M310" s="5">
        <f t="shared" si="27"/>
        <v>4.6193132154049257E-2</v>
      </c>
      <c r="N310" s="5">
        <f t="shared" si="28"/>
        <v>0.30570647561539238</v>
      </c>
      <c r="P310" s="4">
        <f t="shared" si="26"/>
        <v>0.21492587595273227</v>
      </c>
      <c r="Q310" s="4">
        <f t="shared" si="29"/>
        <v>0.34943563025281771</v>
      </c>
      <c r="S310" s="8"/>
    </row>
    <row r="311" spans="9:19" x14ac:dyDescent="0.2">
      <c r="I311" s="6">
        <v>27717</v>
      </c>
      <c r="J311" s="5">
        <v>5.47</v>
      </c>
      <c r="K311" s="5">
        <f t="shared" si="24"/>
        <v>0.10999999999999943</v>
      </c>
      <c r="L311" s="5">
        <f t="shared" si="25"/>
        <v>1.2099999999999875E-2</v>
      </c>
      <c r="M311" s="5">
        <f t="shared" si="27"/>
        <v>4.4368930886558994E-2</v>
      </c>
      <c r="N311" s="5">
        <f t="shared" si="28"/>
        <v>0.50231269394041578</v>
      </c>
      <c r="P311" s="4">
        <f t="shared" si="26"/>
        <v>0.21063933841179572</v>
      </c>
      <c r="Q311" s="4">
        <f t="shared" si="29"/>
        <v>0.34943563025281771</v>
      </c>
      <c r="S311" s="8"/>
    </row>
    <row r="312" spans="9:19" x14ac:dyDescent="0.2">
      <c r="I312" s="6">
        <v>27724</v>
      </c>
      <c r="J312" s="5">
        <v>5.55</v>
      </c>
      <c r="K312" s="5">
        <f t="shared" si="24"/>
        <v>8.0000000000000071E-2</v>
      </c>
      <c r="L312" s="5">
        <f t="shared" si="25"/>
        <v>6.4000000000000116E-3</v>
      </c>
      <c r="M312" s="5">
        <f t="shared" si="27"/>
        <v>3.9303240892117897E-2</v>
      </c>
      <c r="N312" s="5">
        <f t="shared" si="28"/>
        <v>0.61786739362810983</v>
      </c>
      <c r="P312" s="4">
        <f t="shared" si="26"/>
        <v>0.19825044991655857</v>
      </c>
      <c r="Q312" s="4">
        <f t="shared" si="29"/>
        <v>0.34943563025281771</v>
      </c>
      <c r="S312" s="8"/>
    </row>
    <row r="313" spans="9:19" x14ac:dyDescent="0.2">
      <c r="I313" s="6">
        <v>27731</v>
      </c>
      <c r="J313" s="5">
        <v>5.56</v>
      </c>
      <c r="K313" s="5">
        <f t="shared" si="24"/>
        <v>9.9999999999997868E-3</v>
      </c>
      <c r="L313" s="5">
        <f t="shared" si="25"/>
        <v>9.9999999999995736E-5</v>
      </c>
      <c r="M313" s="5">
        <f t="shared" si="27"/>
        <v>3.3947541136859029E-2</v>
      </c>
      <c r="N313" s="5">
        <f t="shared" si="28"/>
        <v>0.77105803287847929</v>
      </c>
      <c r="P313" s="4">
        <f t="shared" si="26"/>
        <v>0.18424858516921921</v>
      </c>
      <c r="Q313" s="4">
        <f t="shared" si="29"/>
        <v>0.34943563025281771</v>
      </c>
      <c r="S313" s="8"/>
    </row>
    <row r="314" spans="9:19" x14ac:dyDescent="0.2">
      <c r="I314" s="6">
        <v>27738</v>
      </c>
      <c r="J314" s="5">
        <v>5.64</v>
      </c>
      <c r="K314" s="5">
        <f t="shared" si="24"/>
        <v>8.0000000000000071E-2</v>
      </c>
      <c r="L314" s="5">
        <f t="shared" si="25"/>
        <v>6.4000000000000116E-3</v>
      </c>
      <c r="M314" s="5">
        <f t="shared" si="27"/>
        <v>2.8227012396260416E-2</v>
      </c>
      <c r="N314" s="5">
        <f t="shared" si="28"/>
        <v>0.75143281836259579</v>
      </c>
      <c r="P314" s="4">
        <f t="shared" si="26"/>
        <v>0.16800896522584863</v>
      </c>
      <c r="Q314" s="4">
        <f t="shared" si="29"/>
        <v>0.34943563025281771</v>
      </c>
      <c r="S314" s="8"/>
    </row>
    <row r="315" spans="9:19" x14ac:dyDescent="0.2">
      <c r="I315" s="6">
        <v>27745</v>
      </c>
      <c r="J315" s="5">
        <v>5.45</v>
      </c>
      <c r="K315" s="5">
        <f t="shared" si="24"/>
        <v>-0.1899999999999995</v>
      </c>
      <c r="L315" s="5">
        <f t="shared" si="25"/>
        <v>3.6099999999999813E-2</v>
      </c>
      <c r="M315" s="5">
        <f t="shared" si="27"/>
        <v>2.4888356694464261E-2</v>
      </c>
      <c r="N315" s="5">
        <f t="shared" si="28"/>
        <v>0.20250033861840344</v>
      </c>
      <c r="P315" s="4">
        <f t="shared" si="26"/>
        <v>0.15776044084137272</v>
      </c>
      <c r="Q315" s="4">
        <f t="shared" si="29"/>
        <v>0.34943563025281771</v>
      </c>
      <c r="S315" s="8"/>
    </row>
    <row r="316" spans="9:19" x14ac:dyDescent="0.2">
      <c r="I316" s="6">
        <v>27752</v>
      </c>
      <c r="J316" s="5">
        <v>5.27</v>
      </c>
      <c r="K316" s="5">
        <f t="shared" si="24"/>
        <v>-0.1800000000000006</v>
      </c>
      <c r="L316" s="5">
        <f t="shared" si="25"/>
        <v>3.240000000000022E-2</v>
      </c>
      <c r="M316" s="5">
        <f t="shared" si="27"/>
        <v>2.847545568642864E-2</v>
      </c>
      <c r="N316" s="5">
        <f t="shared" si="28"/>
        <v>0.2915068491133963</v>
      </c>
      <c r="P316" s="4">
        <f t="shared" si="26"/>
        <v>0.16874672052051454</v>
      </c>
      <c r="Q316" s="4">
        <f t="shared" si="29"/>
        <v>0.34943563025281771</v>
      </c>
      <c r="S316" s="8"/>
    </row>
    <row r="317" spans="9:19" x14ac:dyDescent="0.2">
      <c r="I317" s="6">
        <v>27759</v>
      </c>
      <c r="J317" s="5">
        <v>5.2</v>
      </c>
      <c r="K317" s="5">
        <f t="shared" si="24"/>
        <v>-6.9999999999999396E-2</v>
      </c>
      <c r="L317" s="5">
        <f t="shared" si="25"/>
        <v>4.8999999999999157E-3</v>
      </c>
      <c r="M317" s="5">
        <f t="shared" si="27"/>
        <v>3.0622261773661296E-2</v>
      </c>
      <c r="N317" s="5">
        <f t="shared" si="28"/>
        <v>0.74406832603142292</v>
      </c>
      <c r="P317" s="4">
        <f t="shared" si="26"/>
        <v>0.17499217632128958</v>
      </c>
      <c r="Q317" s="4">
        <f t="shared" si="29"/>
        <v>0.34943563025281771</v>
      </c>
      <c r="S317" s="8"/>
    </row>
    <row r="318" spans="9:19" x14ac:dyDescent="0.2">
      <c r="I318" s="6">
        <v>27766</v>
      </c>
      <c r="J318" s="5">
        <v>5.08</v>
      </c>
      <c r="K318" s="5">
        <f t="shared" si="24"/>
        <v>-0.12000000000000011</v>
      </c>
      <c r="L318" s="5">
        <f t="shared" si="25"/>
        <v>1.4400000000000026E-2</v>
      </c>
      <c r="M318" s="5">
        <f t="shared" si="27"/>
        <v>2.6528338451496478E-2</v>
      </c>
      <c r="N318" s="5">
        <f t="shared" si="28"/>
        <v>0.6244244614470591</v>
      </c>
      <c r="P318" s="4">
        <f t="shared" si="26"/>
        <v>0.16287522356545356</v>
      </c>
      <c r="Q318" s="4">
        <f t="shared" si="29"/>
        <v>0.34943563025281771</v>
      </c>
      <c r="S318" s="8"/>
    </row>
    <row r="319" spans="9:19" x14ac:dyDescent="0.2">
      <c r="I319" s="6">
        <v>27773</v>
      </c>
      <c r="J319" s="5">
        <v>4.8499999999999996</v>
      </c>
      <c r="K319" s="5">
        <f t="shared" si="24"/>
        <v>-0.23000000000000043</v>
      </c>
      <c r="L319" s="5">
        <f t="shared" si="25"/>
        <v>5.2900000000000197E-2</v>
      </c>
      <c r="M319" s="5">
        <f t="shared" si="27"/>
        <v>2.5200776211999031E-2</v>
      </c>
      <c r="N319" s="5">
        <f t="shared" si="28"/>
        <v>-0.12806913742222459</v>
      </c>
      <c r="P319" s="4">
        <f t="shared" si="26"/>
        <v>0.15874752348304219</v>
      </c>
      <c r="Q319" s="4">
        <f t="shared" si="29"/>
        <v>0.34943563025281771</v>
      </c>
      <c r="S319" s="8"/>
    </row>
    <row r="320" spans="9:19" x14ac:dyDescent="0.2">
      <c r="I320" s="6">
        <v>27780</v>
      </c>
      <c r="J320" s="5">
        <v>4.79</v>
      </c>
      <c r="K320" s="5">
        <f t="shared" si="24"/>
        <v>-5.9999999999999609E-2</v>
      </c>
      <c r="L320" s="5">
        <f t="shared" si="25"/>
        <v>3.5999999999999531E-3</v>
      </c>
      <c r="M320" s="5">
        <f t="shared" si="27"/>
        <v>3.2304667965136931E-2</v>
      </c>
      <c r="N320" s="5">
        <f t="shared" si="28"/>
        <v>0.74161373522035434</v>
      </c>
      <c r="P320" s="4">
        <f t="shared" si="26"/>
        <v>0.17973499371334711</v>
      </c>
      <c r="Q320" s="4">
        <f t="shared" si="29"/>
        <v>0.34943563025281771</v>
      </c>
      <c r="S320" s="8"/>
    </row>
    <row r="321" spans="9:19" x14ac:dyDescent="0.2">
      <c r="I321" s="6">
        <v>27787</v>
      </c>
      <c r="J321" s="5">
        <v>4.71</v>
      </c>
      <c r="K321" s="5">
        <f t="shared" si="24"/>
        <v>-8.0000000000000071E-2</v>
      </c>
      <c r="L321" s="5">
        <f t="shared" si="25"/>
        <v>6.4000000000000116E-3</v>
      </c>
      <c r="M321" s="5">
        <f t="shared" si="27"/>
        <v>2.7627833693769401E-2</v>
      </c>
      <c r="N321" s="5">
        <f t="shared" si="28"/>
        <v>0.75970201737164667</v>
      </c>
      <c r="P321" s="4">
        <f t="shared" si="26"/>
        <v>0.16621622572351172</v>
      </c>
      <c r="Q321" s="4">
        <f t="shared" si="29"/>
        <v>0.34943563025281771</v>
      </c>
      <c r="S321" s="8"/>
    </row>
    <row r="322" spans="9:19" x14ac:dyDescent="0.2">
      <c r="I322" s="6">
        <v>27794</v>
      </c>
      <c r="J322" s="5">
        <v>4.96</v>
      </c>
      <c r="K322" s="5">
        <f t="shared" si="24"/>
        <v>0.25</v>
      </c>
      <c r="L322" s="5">
        <f t="shared" si="25"/>
        <v>6.25E-2</v>
      </c>
      <c r="M322" s="5">
        <f t="shared" si="27"/>
        <v>2.4398291833320325E-2</v>
      </c>
      <c r="N322" s="5">
        <f t="shared" si="28"/>
        <v>-0.34314482680586633</v>
      </c>
      <c r="P322" s="4">
        <f t="shared" si="26"/>
        <v>0.15619952571413373</v>
      </c>
      <c r="Q322" s="4">
        <f t="shared" si="29"/>
        <v>0.34943563025281771</v>
      </c>
      <c r="S322" s="8"/>
    </row>
    <row r="323" spans="9:19" x14ac:dyDescent="0.2">
      <c r="I323" s="6">
        <v>27801</v>
      </c>
      <c r="J323" s="5">
        <v>4.83</v>
      </c>
      <c r="K323" s="5">
        <f t="shared" si="24"/>
        <v>-0.12999999999999989</v>
      </c>
      <c r="L323" s="5">
        <f t="shared" si="25"/>
        <v>1.6899999999999971E-2</v>
      </c>
      <c r="M323" s="5">
        <f t="shared" si="27"/>
        <v>3.3690426903769707E-2</v>
      </c>
      <c r="N323" s="5">
        <f t="shared" si="28"/>
        <v>0.52551915408414618</v>
      </c>
      <c r="P323" s="4">
        <f t="shared" si="26"/>
        <v>0.18354952166587007</v>
      </c>
      <c r="Q323" s="4">
        <f t="shared" si="29"/>
        <v>0.34943563025281771</v>
      </c>
      <c r="S323" s="8"/>
    </row>
    <row r="324" spans="9:19" x14ac:dyDescent="0.2">
      <c r="I324" s="6">
        <v>27808</v>
      </c>
      <c r="J324" s="5">
        <v>4.92</v>
      </c>
      <c r="K324" s="5">
        <f t="shared" si="24"/>
        <v>8.9999999999999858E-2</v>
      </c>
      <c r="L324" s="5">
        <f t="shared" si="25"/>
        <v>8.0999999999999753E-3</v>
      </c>
      <c r="M324" s="5">
        <f t="shared" si="27"/>
        <v>3.159040625175695E-2</v>
      </c>
      <c r="N324" s="5">
        <f t="shared" si="28"/>
        <v>0.68030888936108391</v>
      </c>
      <c r="P324" s="4">
        <f t="shared" si="26"/>
        <v>0.17773690177269591</v>
      </c>
      <c r="Q324" s="4">
        <f t="shared" si="29"/>
        <v>0.34943563025281771</v>
      </c>
      <c r="S324" s="8"/>
    </row>
    <row r="325" spans="9:19" x14ac:dyDescent="0.2">
      <c r="I325" s="6">
        <v>27815</v>
      </c>
      <c r="J325" s="5">
        <v>4.87</v>
      </c>
      <c r="K325" s="5">
        <f t="shared" si="24"/>
        <v>-4.9999999999999822E-2</v>
      </c>
      <c r="L325" s="5">
        <f t="shared" si="25"/>
        <v>2.4999999999999823E-3</v>
      </c>
      <c r="M325" s="5">
        <f t="shared" si="27"/>
        <v>2.8000880446671976E-2</v>
      </c>
      <c r="N325" s="5">
        <f t="shared" si="28"/>
        <v>0.8241796757703751</v>
      </c>
      <c r="P325" s="4">
        <f t="shared" si="26"/>
        <v>0.16733463612376243</v>
      </c>
      <c r="Q325" s="4">
        <f t="shared" si="29"/>
        <v>0.34943563025281771</v>
      </c>
      <c r="S325" s="8"/>
    </row>
    <row r="326" spans="9:19" x14ac:dyDescent="0.2">
      <c r="I326" s="6">
        <v>27822</v>
      </c>
      <c r="J326" s="5">
        <v>5.2</v>
      </c>
      <c r="K326" s="5">
        <f t="shared" si="24"/>
        <v>0.33000000000000007</v>
      </c>
      <c r="L326" s="5">
        <f t="shared" si="25"/>
        <v>0.10890000000000005</v>
      </c>
      <c r="M326" s="5">
        <f t="shared" si="27"/>
        <v>2.3873798947656483E-2</v>
      </c>
      <c r="N326" s="5">
        <f t="shared" si="28"/>
        <v>-1.3321946903192534</v>
      </c>
      <c r="P326" s="4">
        <f t="shared" si="26"/>
        <v>0.15451148484063079</v>
      </c>
      <c r="Q326" s="4">
        <f t="shared" si="29"/>
        <v>0.34943563025281771</v>
      </c>
      <c r="S326" s="8"/>
    </row>
    <row r="327" spans="9:19" x14ac:dyDescent="0.2">
      <c r="I327" s="6">
        <v>27829</v>
      </c>
      <c r="J327" s="5">
        <v>4.97</v>
      </c>
      <c r="K327" s="5">
        <f t="shared" ref="K327:K390" si="30">J327-J326</f>
        <v>-0.23000000000000043</v>
      </c>
      <c r="L327" s="5">
        <f t="shared" ref="L327:L390" si="31">K327^2</f>
        <v>5.2900000000000197E-2</v>
      </c>
      <c r="M327" s="5">
        <f t="shared" si="27"/>
        <v>4.313162788272254E-2</v>
      </c>
      <c r="N327" s="5">
        <f t="shared" si="28"/>
        <v>3.9571744900628314E-2</v>
      </c>
      <c r="P327" s="4">
        <f t="shared" ref="P327:P390" si="32">SQRT(M327)</f>
        <v>0.20768155402616414</v>
      </c>
      <c r="Q327" s="4">
        <f t="shared" si="29"/>
        <v>0.34943563025281771</v>
      </c>
      <c r="S327" s="8"/>
    </row>
    <row r="328" spans="9:19" x14ac:dyDescent="0.2">
      <c r="I328" s="6">
        <v>27836</v>
      </c>
      <c r="J328" s="5">
        <v>5</v>
      </c>
      <c r="K328" s="5">
        <f t="shared" si="30"/>
        <v>3.0000000000000249E-2</v>
      </c>
      <c r="L328" s="5">
        <f t="shared" si="31"/>
        <v>9.0000000000001494E-4</v>
      </c>
      <c r="M328" s="5">
        <f t="shared" ref="M328:M391" si="33">$M$2+L327*$K$2+$L$2*M327</f>
        <v>4.6970209810455396E-2</v>
      </c>
      <c r="N328" s="5">
        <f t="shared" ref="N328:N391" si="34">-LN(SQRT(2*PI()*M328))-0.5*L328/M328</f>
        <v>0.60060178226447791</v>
      </c>
      <c r="P328" s="4">
        <f t="shared" si="32"/>
        <v>0.21672611704742784</v>
      </c>
      <c r="Q328" s="4">
        <f t="shared" si="29"/>
        <v>0.34943563025281771</v>
      </c>
      <c r="S328" s="8"/>
    </row>
    <row r="329" spans="9:19" x14ac:dyDescent="0.2">
      <c r="I329" s="6">
        <v>27843</v>
      </c>
      <c r="J329" s="5">
        <v>4.8600000000000003</v>
      </c>
      <c r="K329" s="5">
        <f t="shared" si="30"/>
        <v>-0.13999999999999968</v>
      </c>
      <c r="L329" s="5">
        <f t="shared" si="31"/>
        <v>1.9599999999999909E-2</v>
      </c>
      <c r="M329" s="5">
        <f t="shared" si="33"/>
        <v>3.9048354746205834E-2</v>
      </c>
      <c r="N329" s="5">
        <f t="shared" si="34"/>
        <v>0.45156785337869682</v>
      </c>
      <c r="P329" s="4">
        <f t="shared" si="32"/>
        <v>0.19760656554428002</v>
      </c>
      <c r="Q329" s="4">
        <f t="shared" ref="Q329:Q392" si="35">Q328</f>
        <v>0.34943563025281771</v>
      </c>
      <c r="S329" s="8"/>
    </row>
    <row r="330" spans="9:19" x14ac:dyDescent="0.2">
      <c r="I330" s="6">
        <v>27850</v>
      </c>
      <c r="J330" s="5">
        <v>4.97</v>
      </c>
      <c r="K330" s="5">
        <f t="shared" si="30"/>
        <v>0.10999999999999943</v>
      </c>
      <c r="L330" s="5">
        <f t="shared" si="31"/>
        <v>1.2099999999999875E-2</v>
      </c>
      <c r="M330" s="5">
        <f t="shared" si="33"/>
        <v>3.6546967447660922E-2</v>
      </c>
      <c r="N330" s="5">
        <f t="shared" si="34"/>
        <v>0.57009958922451265</v>
      </c>
      <c r="P330" s="4">
        <f t="shared" si="32"/>
        <v>0.19117261165674576</v>
      </c>
      <c r="Q330" s="4">
        <f t="shared" si="35"/>
        <v>0.34943563025281771</v>
      </c>
      <c r="S330" s="8"/>
    </row>
    <row r="331" spans="9:19" x14ac:dyDescent="0.2">
      <c r="I331" s="6">
        <v>27857</v>
      </c>
      <c r="J331" s="5">
        <v>4.93</v>
      </c>
      <c r="K331" s="5">
        <f t="shared" si="30"/>
        <v>-4.0000000000000036E-2</v>
      </c>
      <c r="L331" s="5">
        <f t="shared" si="31"/>
        <v>1.6000000000000029E-3</v>
      </c>
      <c r="M331" s="5">
        <f t="shared" si="33"/>
        <v>3.2905701375742974E-2</v>
      </c>
      <c r="N331" s="5">
        <f t="shared" si="34"/>
        <v>0.76380424154540083</v>
      </c>
      <c r="P331" s="4">
        <f t="shared" si="32"/>
        <v>0.18139928714232306</v>
      </c>
      <c r="Q331" s="4">
        <f t="shared" si="35"/>
        <v>0.34943563025281771</v>
      </c>
      <c r="S331" s="8"/>
    </row>
    <row r="332" spans="9:19" x14ac:dyDescent="0.2">
      <c r="I332" s="6">
        <v>27864</v>
      </c>
      <c r="J332" s="5">
        <v>4.79</v>
      </c>
      <c r="K332" s="5">
        <f t="shared" si="30"/>
        <v>-0.13999999999999968</v>
      </c>
      <c r="L332" s="5">
        <f t="shared" si="31"/>
        <v>1.9599999999999909E-2</v>
      </c>
      <c r="M332" s="5">
        <f t="shared" si="33"/>
        <v>2.7693976685404503E-2</v>
      </c>
      <c r="N332" s="5">
        <f t="shared" si="34"/>
        <v>0.52046407402680561</v>
      </c>
      <c r="P332" s="4">
        <f t="shared" si="32"/>
        <v>0.1664150734921705</v>
      </c>
      <c r="Q332" s="4">
        <f t="shared" si="35"/>
        <v>0.34943563025281771</v>
      </c>
      <c r="S332" s="8"/>
    </row>
    <row r="333" spans="9:19" x14ac:dyDescent="0.2">
      <c r="I333" s="6">
        <v>27871</v>
      </c>
      <c r="J333" s="5">
        <v>4.6900000000000004</v>
      </c>
      <c r="K333" s="5">
        <f t="shared" si="30"/>
        <v>-9.9999999999999645E-2</v>
      </c>
      <c r="L333" s="5">
        <f t="shared" si="31"/>
        <v>9.9999999999999291E-3</v>
      </c>
      <c r="M333" s="5">
        <f t="shared" si="33"/>
        <v>2.7260286054265129E-2</v>
      </c>
      <c r="N333" s="5">
        <f t="shared" si="34"/>
        <v>0.69880664226571043</v>
      </c>
      <c r="P333" s="4">
        <f t="shared" si="32"/>
        <v>0.16510689281270219</v>
      </c>
      <c r="Q333" s="4">
        <f t="shared" si="35"/>
        <v>0.34943563025281771</v>
      </c>
      <c r="S333" s="8"/>
    </row>
    <row r="334" spans="9:19" x14ac:dyDescent="0.2">
      <c r="I334" s="6">
        <v>27878</v>
      </c>
      <c r="J334" s="5">
        <v>4.8499999999999996</v>
      </c>
      <c r="K334" s="5">
        <f t="shared" si="30"/>
        <v>0.15999999999999925</v>
      </c>
      <c r="L334" s="5">
        <f t="shared" si="31"/>
        <v>2.5599999999999762E-2</v>
      </c>
      <c r="M334" s="5">
        <f t="shared" si="33"/>
        <v>2.4863466588918779E-2</v>
      </c>
      <c r="N334" s="5">
        <f t="shared" si="34"/>
        <v>0.41342778675375269</v>
      </c>
      <c r="P334" s="4">
        <f t="shared" si="32"/>
        <v>0.15768153534551463</v>
      </c>
      <c r="Q334" s="4">
        <f t="shared" si="35"/>
        <v>0.34943563025281771</v>
      </c>
      <c r="S334" s="8"/>
    </row>
    <row r="335" spans="9:19" x14ac:dyDescent="0.2">
      <c r="I335" s="6">
        <v>27885</v>
      </c>
      <c r="J335" s="5">
        <v>4.8600000000000003</v>
      </c>
      <c r="K335" s="5">
        <f t="shared" si="30"/>
        <v>1.0000000000000675E-2</v>
      </c>
      <c r="L335" s="5">
        <f t="shared" si="31"/>
        <v>1.000000000000135E-4</v>
      </c>
      <c r="M335" s="5">
        <f t="shared" si="33"/>
        <v>2.6221544380372021E-2</v>
      </c>
      <c r="N335" s="5">
        <f t="shared" si="34"/>
        <v>0.89974158860693421</v>
      </c>
      <c r="P335" s="4">
        <f t="shared" si="32"/>
        <v>0.16193067769997141</v>
      </c>
      <c r="Q335" s="4">
        <f t="shared" si="35"/>
        <v>0.34943563025281771</v>
      </c>
      <c r="S335" s="8"/>
    </row>
    <row r="336" spans="9:19" x14ac:dyDescent="0.2">
      <c r="I336" s="6">
        <v>27892</v>
      </c>
      <c r="J336" s="5">
        <v>5.14</v>
      </c>
      <c r="K336" s="5">
        <f t="shared" si="30"/>
        <v>0.27999999999999936</v>
      </c>
      <c r="L336" s="5">
        <f t="shared" si="31"/>
        <v>7.8399999999999637E-2</v>
      </c>
      <c r="M336" s="5">
        <f t="shared" si="33"/>
        <v>2.1907963484933218E-2</v>
      </c>
      <c r="N336" s="5">
        <f t="shared" si="34"/>
        <v>-0.79778968818379514</v>
      </c>
      <c r="P336" s="4">
        <f t="shared" si="32"/>
        <v>0.14801338954612592</v>
      </c>
      <c r="Q336" s="4">
        <f t="shared" si="35"/>
        <v>0.34943563025281771</v>
      </c>
      <c r="S336" s="8"/>
    </row>
    <row r="337" spans="9:19" x14ac:dyDescent="0.2">
      <c r="I337" s="6">
        <v>27899</v>
      </c>
      <c r="J337" s="5">
        <v>5.31</v>
      </c>
      <c r="K337" s="5">
        <f t="shared" si="30"/>
        <v>0.16999999999999993</v>
      </c>
      <c r="L337" s="5">
        <f t="shared" si="31"/>
        <v>2.8899999999999974E-2</v>
      </c>
      <c r="M337" s="5">
        <f t="shared" si="33"/>
        <v>3.5035840134048021E-2</v>
      </c>
      <c r="N337" s="5">
        <f t="shared" si="34"/>
        <v>0.3443185275597429</v>
      </c>
      <c r="P337" s="4">
        <f t="shared" si="32"/>
        <v>0.18717863161709464</v>
      </c>
      <c r="Q337" s="4">
        <f t="shared" si="35"/>
        <v>0.34943563025281771</v>
      </c>
      <c r="S337" s="8"/>
    </row>
    <row r="338" spans="9:19" x14ac:dyDescent="0.2">
      <c r="I338" s="6">
        <v>27906</v>
      </c>
      <c r="J338" s="5">
        <v>5.46</v>
      </c>
      <c r="K338" s="5">
        <f t="shared" si="30"/>
        <v>0.15000000000000036</v>
      </c>
      <c r="L338" s="5">
        <f t="shared" si="31"/>
        <v>2.2500000000000107E-2</v>
      </c>
      <c r="M338" s="5">
        <f t="shared" si="33"/>
        <v>3.5243445047705713E-2</v>
      </c>
      <c r="N338" s="5">
        <f t="shared" si="34"/>
        <v>0.43459103345224165</v>
      </c>
      <c r="P338" s="4">
        <f t="shared" si="32"/>
        <v>0.18773237613077215</v>
      </c>
      <c r="Q338" s="4">
        <f t="shared" si="35"/>
        <v>0.34943563025281771</v>
      </c>
      <c r="S338" s="8"/>
    </row>
    <row r="339" spans="9:19" x14ac:dyDescent="0.2">
      <c r="I339" s="6">
        <v>27913</v>
      </c>
      <c r="J339" s="5">
        <v>5.57</v>
      </c>
      <c r="K339" s="5">
        <f t="shared" si="30"/>
        <v>0.11000000000000032</v>
      </c>
      <c r="L339" s="5">
        <f t="shared" si="31"/>
        <v>1.2100000000000071E-2</v>
      </c>
      <c r="M339" s="5">
        <f t="shared" si="33"/>
        <v>3.4051839689467261E-2</v>
      </c>
      <c r="N339" s="5">
        <f t="shared" si="34"/>
        <v>0.59332679302132818</v>
      </c>
      <c r="P339" s="4">
        <f t="shared" si="32"/>
        <v>0.18453140569959159</v>
      </c>
      <c r="Q339" s="4">
        <f t="shared" si="35"/>
        <v>0.34943563025281771</v>
      </c>
      <c r="S339" s="8"/>
    </row>
    <row r="340" spans="9:19" x14ac:dyDescent="0.2">
      <c r="I340" s="6">
        <v>27920</v>
      </c>
      <c r="J340" s="5">
        <v>5.44</v>
      </c>
      <c r="K340" s="5">
        <f t="shared" si="30"/>
        <v>-0.12999999999999989</v>
      </c>
      <c r="L340" s="5">
        <f t="shared" si="31"/>
        <v>1.6899999999999971E-2</v>
      </c>
      <c r="M340" s="5">
        <f t="shared" si="33"/>
        <v>3.0864950539186226E-2</v>
      </c>
      <c r="N340" s="5">
        <f t="shared" si="34"/>
        <v>0.54635515898473597</v>
      </c>
      <c r="P340" s="4">
        <f t="shared" si="32"/>
        <v>0.17568423531776045</v>
      </c>
      <c r="Q340" s="4">
        <f t="shared" si="35"/>
        <v>0.34943563025281771</v>
      </c>
      <c r="S340" s="8"/>
    </row>
    <row r="341" spans="9:19" x14ac:dyDescent="0.2">
      <c r="I341" s="6">
        <v>27927</v>
      </c>
      <c r="J341" s="5">
        <v>5.4</v>
      </c>
      <c r="K341" s="5">
        <f t="shared" si="30"/>
        <v>-4.0000000000000036E-2</v>
      </c>
      <c r="L341" s="5">
        <f t="shared" si="31"/>
        <v>1.6000000000000029E-3</v>
      </c>
      <c r="M341" s="5">
        <f t="shared" si="33"/>
        <v>2.9279465164367684E-2</v>
      </c>
      <c r="N341" s="5">
        <f t="shared" si="34"/>
        <v>0.81917299148697831</v>
      </c>
      <c r="P341" s="4">
        <f t="shared" si="32"/>
        <v>0.1711124342774881</v>
      </c>
      <c r="Q341" s="4">
        <f t="shared" si="35"/>
        <v>0.34943563025281771</v>
      </c>
      <c r="S341" s="8"/>
    </row>
    <row r="342" spans="9:19" x14ac:dyDescent="0.2">
      <c r="I342" s="6">
        <v>27934</v>
      </c>
      <c r="J342" s="5">
        <v>5.33</v>
      </c>
      <c r="K342" s="5">
        <f t="shared" si="30"/>
        <v>-7.0000000000000284E-2</v>
      </c>
      <c r="L342" s="5">
        <f t="shared" si="31"/>
        <v>4.9000000000000397E-3</v>
      </c>
      <c r="M342" s="5">
        <f t="shared" si="33"/>
        <v>2.4728098662679908E-2</v>
      </c>
      <c r="N342" s="5">
        <f t="shared" si="34"/>
        <v>0.83189143593300996</v>
      </c>
      <c r="P342" s="4">
        <f t="shared" si="32"/>
        <v>0.15725170480055187</v>
      </c>
      <c r="Q342" s="4">
        <f t="shared" si="35"/>
        <v>0.34943563025281771</v>
      </c>
      <c r="S342" s="8"/>
    </row>
    <row r="343" spans="9:19" x14ac:dyDescent="0.2">
      <c r="I343" s="6">
        <v>27941</v>
      </c>
      <c r="J343" s="5">
        <v>5.37</v>
      </c>
      <c r="K343" s="5">
        <f t="shared" si="30"/>
        <v>4.0000000000000036E-2</v>
      </c>
      <c r="L343" s="5">
        <f t="shared" si="31"/>
        <v>1.6000000000000029E-3</v>
      </c>
      <c r="M343" s="5">
        <f t="shared" si="33"/>
        <v>2.1707535885360386E-2</v>
      </c>
      <c r="N343" s="5">
        <f t="shared" si="34"/>
        <v>0.95925580714856284</v>
      </c>
      <c r="P343" s="4">
        <f t="shared" si="32"/>
        <v>0.14733477486785115</v>
      </c>
      <c r="Q343" s="4">
        <f t="shared" si="35"/>
        <v>0.34943563025281771</v>
      </c>
      <c r="S343" s="8"/>
    </row>
    <row r="344" spans="9:19" x14ac:dyDescent="0.2">
      <c r="I344" s="6">
        <v>27948</v>
      </c>
      <c r="J344" s="5">
        <v>5.4</v>
      </c>
      <c r="K344" s="5">
        <f t="shared" si="30"/>
        <v>3.0000000000000249E-2</v>
      </c>
      <c r="L344" s="5">
        <f t="shared" si="31"/>
        <v>9.0000000000001494E-4</v>
      </c>
      <c r="M344" s="5">
        <f t="shared" si="33"/>
        <v>1.8535060667034444E-2</v>
      </c>
      <c r="N344" s="5">
        <f t="shared" si="34"/>
        <v>1.0508287386689243</v>
      </c>
      <c r="P344" s="4">
        <f t="shared" si="32"/>
        <v>0.13614352965541346</v>
      </c>
      <c r="Q344" s="4">
        <f t="shared" si="35"/>
        <v>0.34943563025281771</v>
      </c>
      <c r="S344" s="8"/>
    </row>
    <row r="345" spans="9:19" x14ac:dyDescent="0.2">
      <c r="I345" s="6">
        <v>27955</v>
      </c>
      <c r="J345" s="5">
        <v>5.15</v>
      </c>
      <c r="K345" s="5">
        <f t="shared" si="30"/>
        <v>-0.25</v>
      </c>
      <c r="L345" s="5">
        <f t="shared" si="31"/>
        <v>6.25E-2</v>
      </c>
      <c r="M345" s="5">
        <f t="shared" si="33"/>
        <v>1.5791407597309758E-2</v>
      </c>
      <c r="N345" s="5">
        <f t="shared" si="34"/>
        <v>-0.82371816400861664</v>
      </c>
      <c r="P345" s="4">
        <f t="shared" si="32"/>
        <v>0.12566386750896122</v>
      </c>
      <c r="Q345" s="4">
        <f t="shared" si="35"/>
        <v>0.34943563025281771</v>
      </c>
      <c r="S345" s="8"/>
    </row>
    <row r="346" spans="9:19" x14ac:dyDescent="0.2">
      <c r="I346" s="6">
        <v>27962</v>
      </c>
      <c r="J346" s="5">
        <v>5.23</v>
      </c>
      <c r="K346" s="5">
        <f t="shared" si="30"/>
        <v>8.0000000000000071E-2</v>
      </c>
      <c r="L346" s="5">
        <f t="shared" si="31"/>
        <v>6.4000000000000116E-3</v>
      </c>
      <c r="M346" s="5">
        <f t="shared" si="33"/>
        <v>2.6650905120924481E-2</v>
      </c>
      <c r="N346" s="5">
        <f t="shared" si="34"/>
        <v>0.77345658073540979</v>
      </c>
      <c r="P346" s="4">
        <f t="shared" si="32"/>
        <v>0.16325104937158744</v>
      </c>
      <c r="Q346" s="4">
        <f t="shared" si="35"/>
        <v>0.34943563025281771</v>
      </c>
      <c r="S346" s="8"/>
    </row>
    <row r="347" spans="9:19" x14ac:dyDescent="0.2">
      <c r="I347" s="6">
        <v>27969</v>
      </c>
      <c r="J347" s="5">
        <v>5.17</v>
      </c>
      <c r="K347" s="5">
        <f t="shared" si="30"/>
        <v>-6.0000000000000497E-2</v>
      </c>
      <c r="L347" s="5">
        <f t="shared" si="31"/>
        <v>3.6000000000000597E-3</v>
      </c>
      <c r="M347" s="5">
        <f t="shared" si="33"/>
        <v>2.3599267496493253E-2</v>
      </c>
      <c r="N347" s="5">
        <f t="shared" si="34"/>
        <v>0.87805771581263548</v>
      </c>
      <c r="P347" s="4">
        <f t="shared" si="32"/>
        <v>0.15362053084302649</v>
      </c>
      <c r="Q347" s="4">
        <f t="shared" si="35"/>
        <v>0.34943563025281771</v>
      </c>
      <c r="S347" s="8"/>
    </row>
    <row r="348" spans="9:19" x14ac:dyDescent="0.2">
      <c r="I348" s="6">
        <v>27976</v>
      </c>
      <c r="J348" s="5">
        <v>5.19</v>
      </c>
      <c r="K348" s="5">
        <f t="shared" si="30"/>
        <v>2.0000000000000462E-2</v>
      </c>
      <c r="L348" s="5">
        <f t="shared" si="31"/>
        <v>4.0000000000001845E-4</v>
      </c>
      <c r="M348" s="5">
        <f t="shared" si="33"/>
        <v>2.0507736043215527E-2</v>
      </c>
      <c r="N348" s="5">
        <f t="shared" si="34"/>
        <v>1.0147855975149052</v>
      </c>
      <c r="P348" s="4">
        <f t="shared" si="32"/>
        <v>0.14320522351930995</v>
      </c>
      <c r="Q348" s="4">
        <f t="shared" si="35"/>
        <v>0.34943563025281771</v>
      </c>
      <c r="S348" s="8"/>
    </row>
    <row r="349" spans="9:19" x14ac:dyDescent="0.2">
      <c r="I349" s="6">
        <v>27983</v>
      </c>
      <c r="J349" s="5">
        <v>5.17</v>
      </c>
      <c r="K349" s="5">
        <f t="shared" si="30"/>
        <v>-2.0000000000000462E-2</v>
      </c>
      <c r="L349" s="5">
        <f t="shared" si="31"/>
        <v>4.0000000000001845E-4</v>
      </c>
      <c r="M349" s="5">
        <f t="shared" si="33"/>
        <v>1.7298487888723488E-2</v>
      </c>
      <c r="N349" s="5">
        <f t="shared" si="34"/>
        <v>1.098067855887044</v>
      </c>
      <c r="P349" s="4">
        <f t="shared" si="32"/>
        <v>0.13152371606947352</v>
      </c>
      <c r="Q349" s="4">
        <f t="shared" si="35"/>
        <v>0.34943563025281771</v>
      </c>
      <c r="S349" s="8"/>
    </row>
    <row r="350" spans="9:19" x14ac:dyDescent="0.2">
      <c r="I350" s="6">
        <v>27990</v>
      </c>
      <c r="J350" s="5">
        <v>5.15</v>
      </c>
      <c r="K350" s="5">
        <f t="shared" si="30"/>
        <v>-1.9999999999999574E-2</v>
      </c>
      <c r="L350" s="5">
        <f t="shared" si="31"/>
        <v>3.9999999999998294E-4</v>
      </c>
      <c r="M350" s="5">
        <f t="shared" si="33"/>
        <v>1.4673662031814541E-2</v>
      </c>
      <c r="N350" s="5">
        <f t="shared" si="34"/>
        <v>1.178282149376066</v>
      </c>
      <c r="P350" s="4">
        <f t="shared" si="32"/>
        <v>0.12113489188427314</v>
      </c>
      <c r="Q350" s="4">
        <f t="shared" si="35"/>
        <v>0.34943563025281771</v>
      </c>
      <c r="S350" s="8"/>
    </row>
    <row r="351" spans="9:19" x14ac:dyDescent="0.2">
      <c r="I351" s="6">
        <v>27997</v>
      </c>
      <c r="J351" s="5">
        <v>5.0999999999999996</v>
      </c>
      <c r="K351" s="5">
        <f t="shared" si="30"/>
        <v>-5.0000000000000711E-2</v>
      </c>
      <c r="L351" s="5">
        <f t="shared" si="31"/>
        <v>2.5000000000000712E-3</v>
      </c>
      <c r="M351" s="5">
        <f t="shared" si="33"/>
        <v>1.2526831856200302E-2</v>
      </c>
      <c r="N351" s="5">
        <f t="shared" si="34"/>
        <v>1.1712168552255808</v>
      </c>
      <c r="P351" s="4">
        <f t="shared" si="32"/>
        <v>0.11192333025871015</v>
      </c>
      <c r="Q351" s="4">
        <f t="shared" si="35"/>
        <v>0.34943563025281771</v>
      </c>
      <c r="S351" s="8"/>
    </row>
    <row r="352" spans="9:19" x14ac:dyDescent="0.2">
      <c r="I352" s="6">
        <v>28004</v>
      </c>
      <c r="J352" s="5">
        <v>5.09</v>
      </c>
      <c r="K352" s="5">
        <f t="shared" si="30"/>
        <v>-9.9999999999997868E-3</v>
      </c>
      <c r="L352" s="5">
        <f t="shared" si="31"/>
        <v>9.9999999999995736E-5</v>
      </c>
      <c r="M352" s="5">
        <f t="shared" si="33"/>
        <v>1.1217662402252982E-2</v>
      </c>
      <c r="N352" s="5">
        <f t="shared" si="34"/>
        <v>1.3217370814951248</v>
      </c>
      <c r="P352" s="4">
        <f t="shared" si="32"/>
        <v>0.10591346657650755</v>
      </c>
      <c r="Q352" s="4">
        <f t="shared" si="35"/>
        <v>0.34943563025281771</v>
      </c>
      <c r="S352" s="8"/>
    </row>
    <row r="353" spans="9:19" x14ac:dyDescent="0.2">
      <c r="I353" s="6">
        <v>28011</v>
      </c>
      <c r="J353" s="5">
        <v>5.0999999999999996</v>
      </c>
      <c r="K353" s="5">
        <f t="shared" si="30"/>
        <v>9.9999999999997868E-3</v>
      </c>
      <c r="L353" s="5">
        <f t="shared" si="31"/>
        <v>9.9999999999995736E-5</v>
      </c>
      <c r="M353" s="5">
        <f t="shared" si="33"/>
        <v>9.6363735441389615E-3</v>
      </c>
      <c r="N353" s="5">
        <f t="shared" si="34"/>
        <v>1.3969780076366618</v>
      </c>
      <c r="P353" s="4">
        <f t="shared" si="32"/>
        <v>9.8165032186308385E-2</v>
      </c>
      <c r="Q353" s="4">
        <f t="shared" si="35"/>
        <v>0.34943563025281771</v>
      </c>
      <c r="S353" s="8"/>
    </row>
    <row r="354" spans="9:19" x14ac:dyDescent="0.2">
      <c r="I354" s="6">
        <v>28018</v>
      </c>
      <c r="J354" s="5">
        <v>5.1100000000000003</v>
      </c>
      <c r="K354" s="5">
        <f t="shared" si="30"/>
        <v>1.0000000000000675E-2</v>
      </c>
      <c r="L354" s="5">
        <f t="shared" si="31"/>
        <v>1.000000000000135E-4</v>
      </c>
      <c r="M354" s="5">
        <f t="shared" si="33"/>
        <v>8.3430463590130535E-3</v>
      </c>
      <c r="N354" s="5">
        <f t="shared" si="34"/>
        <v>1.4682318812529662</v>
      </c>
      <c r="P354" s="4">
        <f t="shared" si="32"/>
        <v>9.1340277857104496E-2</v>
      </c>
      <c r="Q354" s="4">
        <f t="shared" si="35"/>
        <v>0.34943563025281771</v>
      </c>
      <c r="S354" s="8"/>
    </row>
    <row r="355" spans="9:19" x14ac:dyDescent="0.2">
      <c r="I355" s="6">
        <v>28025</v>
      </c>
      <c r="J355" s="5">
        <v>5.03</v>
      </c>
      <c r="K355" s="5">
        <f t="shared" si="30"/>
        <v>-8.0000000000000071E-2</v>
      </c>
      <c r="L355" s="5">
        <f t="shared" si="31"/>
        <v>6.4000000000000116E-3</v>
      </c>
      <c r="M355" s="5">
        <f t="shared" si="33"/>
        <v>7.2852413923855793E-3</v>
      </c>
      <c r="N355" s="5">
        <f t="shared" si="34"/>
        <v>1.1027696227031982</v>
      </c>
      <c r="P355" s="4">
        <f t="shared" si="32"/>
        <v>8.5353625537440289E-2</v>
      </c>
      <c r="Q355" s="4">
        <f t="shared" si="35"/>
        <v>0.34943563025281771</v>
      </c>
      <c r="S355" s="8"/>
    </row>
    <row r="356" spans="9:19" x14ac:dyDescent="0.2">
      <c r="I356" s="6">
        <v>28032</v>
      </c>
      <c r="J356" s="5">
        <v>5.07</v>
      </c>
      <c r="K356" s="5">
        <f t="shared" si="30"/>
        <v>4.0000000000000036E-2</v>
      </c>
      <c r="L356" s="5">
        <f t="shared" si="31"/>
        <v>1.6000000000000029E-3</v>
      </c>
      <c r="M356" s="5">
        <f t="shared" si="33"/>
        <v>7.7602010099322377E-3</v>
      </c>
      <c r="N356" s="5">
        <f t="shared" si="34"/>
        <v>1.4073448745589632</v>
      </c>
      <c r="P356" s="4">
        <f t="shared" si="32"/>
        <v>8.8092003098648161E-2</v>
      </c>
      <c r="Q356" s="4">
        <f t="shared" si="35"/>
        <v>0.34943563025281771</v>
      </c>
      <c r="S356" s="8"/>
    </row>
    <row r="357" spans="9:19" x14ac:dyDescent="0.2">
      <c r="I357" s="6">
        <v>28039</v>
      </c>
      <c r="J357" s="5">
        <v>5.07</v>
      </c>
      <c r="K357" s="5">
        <f t="shared" si="30"/>
        <v>0</v>
      </c>
      <c r="L357" s="5">
        <f t="shared" si="31"/>
        <v>0</v>
      </c>
      <c r="M357" s="5">
        <f t="shared" si="33"/>
        <v>7.1276146068882272E-3</v>
      </c>
      <c r="N357" s="5">
        <f t="shared" si="34"/>
        <v>1.5529507956810116</v>
      </c>
      <c r="P357" s="4">
        <f t="shared" si="32"/>
        <v>8.4425201254650417E-2</v>
      </c>
      <c r="Q357" s="4">
        <f t="shared" si="35"/>
        <v>0.34943563025281771</v>
      </c>
      <c r="S357" s="8"/>
    </row>
    <row r="358" spans="9:19" x14ac:dyDescent="0.2">
      <c r="I358" s="6">
        <v>28046</v>
      </c>
      <c r="J358" s="5">
        <v>4.9000000000000004</v>
      </c>
      <c r="K358" s="5">
        <f t="shared" si="30"/>
        <v>-0.16999999999999993</v>
      </c>
      <c r="L358" s="5">
        <f t="shared" si="31"/>
        <v>2.8899999999999974E-2</v>
      </c>
      <c r="M358" s="5">
        <f t="shared" si="33"/>
        <v>6.2698747172084974E-3</v>
      </c>
      <c r="N358" s="5">
        <f t="shared" si="34"/>
        <v>-0.68761032998754357</v>
      </c>
      <c r="P358" s="4">
        <f t="shared" si="32"/>
        <v>7.9182540482157407E-2</v>
      </c>
      <c r="Q358" s="4">
        <f t="shared" si="35"/>
        <v>0.34943563025281771</v>
      </c>
      <c r="S358" s="8"/>
    </row>
    <row r="359" spans="9:19" x14ac:dyDescent="0.2">
      <c r="I359" s="6">
        <v>28053</v>
      </c>
      <c r="J359" s="5">
        <v>4.84</v>
      </c>
      <c r="K359" s="5">
        <f t="shared" si="30"/>
        <v>-6.0000000000000497E-2</v>
      </c>
      <c r="L359" s="5">
        <f t="shared" si="31"/>
        <v>3.6000000000000597E-3</v>
      </c>
      <c r="M359" s="5">
        <f t="shared" si="33"/>
        <v>1.171592514576781E-2</v>
      </c>
      <c r="N359" s="5">
        <f t="shared" si="34"/>
        <v>1.1508275514872772</v>
      </c>
      <c r="P359" s="4">
        <f t="shared" si="32"/>
        <v>0.10824012724386373</v>
      </c>
      <c r="Q359" s="4">
        <f t="shared" si="35"/>
        <v>0.34943563025281771</v>
      </c>
      <c r="S359" s="8"/>
    </row>
    <row r="360" spans="9:19" x14ac:dyDescent="0.2">
      <c r="I360" s="6">
        <v>28060</v>
      </c>
      <c r="J360" s="5">
        <v>4.88</v>
      </c>
      <c r="K360" s="5">
        <f t="shared" si="30"/>
        <v>4.0000000000000036E-2</v>
      </c>
      <c r="L360" s="5">
        <f t="shared" si="31"/>
        <v>1.6000000000000029E-3</v>
      </c>
      <c r="M360" s="5">
        <f t="shared" si="33"/>
        <v>1.0788417758331345E-2</v>
      </c>
      <c r="N360" s="5">
        <f t="shared" si="34"/>
        <v>1.2715489432437044</v>
      </c>
      <c r="P360" s="4">
        <f t="shared" si="32"/>
        <v>0.10386730841959536</v>
      </c>
      <c r="Q360" s="4">
        <f t="shared" si="35"/>
        <v>0.34943563025281771</v>
      </c>
      <c r="S360" s="8"/>
    </row>
    <row r="361" spans="9:19" x14ac:dyDescent="0.2">
      <c r="I361" s="6">
        <v>28067</v>
      </c>
      <c r="J361" s="5">
        <v>4.8499999999999996</v>
      </c>
      <c r="K361" s="5">
        <f t="shared" si="30"/>
        <v>-3.0000000000000249E-2</v>
      </c>
      <c r="L361" s="5">
        <f t="shared" si="31"/>
        <v>9.0000000000001494E-4</v>
      </c>
      <c r="M361" s="5">
        <f t="shared" si="33"/>
        <v>9.6043759038907679E-3</v>
      </c>
      <c r="N361" s="5">
        <f t="shared" si="34"/>
        <v>1.3569760542996736</v>
      </c>
      <c r="P361" s="4">
        <f t="shared" si="32"/>
        <v>9.8001917858227483E-2</v>
      </c>
      <c r="Q361" s="4">
        <f t="shared" si="35"/>
        <v>0.34943563025281771</v>
      </c>
      <c r="S361" s="8"/>
    </row>
    <row r="362" spans="9:19" x14ac:dyDescent="0.2">
      <c r="I362" s="6">
        <v>28074</v>
      </c>
      <c r="J362" s="5">
        <v>4.92</v>
      </c>
      <c r="K362" s="5">
        <f t="shared" si="30"/>
        <v>7.0000000000000284E-2</v>
      </c>
      <c r="L362" s="5">
        <f t="shared" si="31"/>
        <v>4.9000000000000397E-3</v>
      </c>
      <c r="M362" s="5">
        <f t="shared" si="33"/>
        <v>8.4870512005036005E-3</v>
      </c>
      <c r="N362" s="5">
        <f t="shared" si="34"/>
        <v>1.1769932411059005</v>
      </c>
      <c r="P362" s="4">
        <f t="shared" si="32"/>
        <v>9.2125193082585183E-2</v>
      </c>
      <c r="Q362" s="4">
        <f t="shared" si="35"/>
        <v>0.34943563025281771</v>
      </c>
      <c r="S362" s="8"/>
    </row>
    <row r="363" spans="9:19" x14ac:dyDescent="0.2">
      <c r="I363" s="6">
        <v>28081</v>
      </c>
      <c r="J363" s="5">
        <v>4.8099999999999996</v>
      </c>
      <c r="K363" s="5">
        <f t="shared" si="30"/>
        <v>-0.11000000000000032</v>
      </c>
      <c r="L363" s="5">
        <f t="shared" si="31"/>
        <v>1.2100000000000071E-2</v>
      </c>
      <c r="M363" s="5">
        <f t="shared" si="33"/>
        <v>8.4240753145921228E-3</v>
      </c>
      <c r="N363" s="5">
        <f t="shared" si="34"/>
        <v>0.75121253466880977</v>
      </c>
      <c r="P363" s="4">
        <f t="shared" si="32"/>
        <v>9.1782761532828827E-2</v>
      </c>
      <c r="Q363" s="4">
        <f t="shared" si="35"/>
        <v>0.34943563025281771</v>
      </c>
      <c r="S363" s="8"/>
    </row>
    <row r="364" spans="9:19" x14ac:dyDescent="0.2">
      <c r="I364" s="6">
        <v>28088</v>
      </c>
      <c r="J364" s="5">
        <v>4.63</v>
      </c>
      <c r="K364" s="5">
        <f t="shared" si="30"/>
        <v>-0.17999999999999972</v>
      </c>
      <c r="L364" s="5">
        <f t="shared" si="31"/>
        <v>3.2399999999999901E-2</v>
      </c>
      <c r="M364" s="5">
        <f t="shared" si="33"/>
        <v>9.9041474639284012E-3</v>
      </c>
      <c r="N364" s="5">
        <f t="shared" si="34"/>
        <v>-0.24721608850357835</v>
      </c>
      <c r="P364" s="4">
        <f t="shared" si="32"/>
        <v>9.9519583318703669E-2</v>
      </c>
      <c r="Q364" s="4">
        <f t="shared" si="35"/>
        <v>0.34943563025281771</v>
      </c>
      <c r="S364" s="8"/>
    </row>
    <row r="365" spans="9:19" x14ac:dyDescent="0.2">
      <c r="I365" s="6">
        <v>28095</v>
      </c>
      <c r="J365" s="5">
        <v>4.41</v>
      </c>
      <c r="K365" s="5">
        <f t="shared" si="30"/>
        <v>-0.21999999999999975</v>
      </c>
      <c r="L365" s="5">
        <f t="shared" si="31"/>
        <v>4.8399999999999888E-2</v>
      </c>
      <c r="M365" s="5">
        <f t="shared" si="33"/>
        <v>1.5432894148470534E-2</v>
      </c>
      <c r="N365" s="5">
        <f t="shared" si="34"/>
        <v>-0.40139068118375465</v>
      </c>
      <c r="P365" s="4">
        <f t="shared" si="32"/>
        <v>0.12422920006371503</v>
      </c>
      <c r="Q365" s="4">
        <f t="shared" si="35"/>
        <v>0.34943563025281771</v>
      </c>
      <c r="S365" s="8"/>
    </row>
    <row r="366" spans="9:19" x14ac:dyDescent="0.2">
      <c r="I366" s="6">
        <v>28102</v>
      </c>
      <c r="J366" s="5">
        <v>4.4400000000000004</v>
      </c>
      <c r="K366" s="5">
        <f t="shared" si="30"/>
        <v>3.0000000000000249E-2</v>
      </c>
      <c r="L366" s="5">
        <f t="shared" si="31"/>
        <v>9.0000000000001494E-4</v>
      </c>
      <c r="M366" s="5">
        <f t="shared" si="33"/>
        <v>2.3358335290746719E-2</v>
      </c>
      <c r="N366" s="5">
        <f t="shared" si="34"/>
        <v>0.9401970886738209</v>
      </c>
      <c r="P366" s="4">
        <f t="shared" si="32"/>
        <v>0.15283433937026952</v>
      </c>
      <c r="Q366" s="4">
        <f t="shared" si="35"/>
        <v>0.34943563025281771</v>
      </c>
      <c r="S366" s="8"/>
    </row>
    <row r="367" spans="9:19" x14ac:dyDescent="0.2">
      <c r="I367" s="6">
        <v>28109</v>
      </c>
      <c r="J367" s="5">
        <v>4.33</v>
      </c>
      <c r="K367" s="5">
        <f t="shared" si="30"/>
        <v>-0.11000000000000032</v>
      </c>
      <c r="L367" s="5">
        <f t="shared" si="31"/>
        <v>1.2100000000000071E-2</v>
      </c>
      <c r="M367" s="5">
        <f t="shared" si="33"/>
        <v>1.9736336545721544E-2</v>
      </c>
      <c r="N367" s="5">
        <f t="shared" si="34"/>
        <v>0.73716720516589218</v>
      </c>
      <c r="P367" s="4">
        <f t="shared" si="32"/>
        <v>0.14048607242613606</v>
      </c>
      <c r="Q367" s="4">
        <f t="shared" si="35"/>
        <v>0.34943563025281771</v>
      </c>
      <c r="S367" s="8"/>
    </row>
    <row r="368" spans="9:19" x14ac:dyDescent="0.2">
      <c r="I368" s="6">
        <v>28116</v>
      </c>
      <c r="J368" s="5">
        <v>4.28</v>
      </c>
      <c r="K368" s="5">
        <f t="shared" si="30"/>
        <v>-4.9999999999999822E-2</v>
      </c>
      <c r="L368" s="5">
        <f t="shared" si="31"/>
        <v>2.4999999999999823E-3</v>
      </c>
      <c r="M368" s="5">
        <f t="shared" si="33"/>
        <v>1.9156381741298245E-2</v>
      </c>
      <c r="N368" s="5">
        <f t="shared" si="34"/>
        <v>0.99336874507288486</v>
      </c>
      <c r="P368" s="4">
        <f t="shared" si="32"/>
        <v>0.13840658127884758</v>
      </c>
      <c r="Q368" s="4">
        <f t="shared" si="35"/>
        <v>0.34943563025281771</v>
      </c>
      <c r="S368" s="8"/>
    </row>
    <row r="369" spans="9:19" x14ac:dyDescent="0.2">
      <c r="I369" s="6">
        <v>28123</v>
      </c>
      <c r="J369" s="5">
        <v>4.37</v>
      </c>
      <c r="K369" s="5">
        <f t="shared" si="30"/>
        <v>8.9999999999999858E-2</v>
      </c>
      <c r="L369" s="5">
        <f t="shared" si="31"/>
        <v>8.0999999999999753E-3</v>
      </c>
      <c r="M369" s="5">
        <f t="shared" si="33"/>
        <v>1.6639933638497431E-2</v>
      </c>
      <c r="N369" s="5">
        <f t="shared" si="34"/>
        <v>0.88564598889426493</v>
      </c>
      <c r="P369" s="4">
        <f t="shared" si="32"/>
        <v>0.1289958667496654</v>
      </c>
      <c r="Q369" s="4">
        <f t="shared" si="35"/>
        <v>0.34943563025281771</v>
      </c>
      <c r="S369" s="8"/>
    </row>
    <row r="370" spans="9:19" x14ac:dyDescent="0.2">
      <c r="I370" s="6">
        <v>28130</v>
      </c>
      <c r="J370" s="5">
        <v>4.47</v>
      </c>
      <c r="K370" s="5">
        <f t="shared" si="30"/>
        <v>9.9999999999999645E-2</v>
      </c>
      <c r="L370" s="5">
        <f t="shared" si="31"/>
        <v>9.9999999999999291E-3</v>
      </c>
      <c r="M370" s="5">
        <f t="shared" si="33"/>
        <v>1.5772973722361975E-2</v>
      </c>
      <c r="N370" s="5">
        <f t="shared" si="34"/>
        <v>0.83879220179247105</v>
      </c>
      <c r="P370" s="4">
        <f t="shared" si="32"/>
        <v>0.12559050012784395</v>
      </c>
      <c r="Q370" s="4">
        <f t="shared" si="35"/>
        <v>0.34943563025281771</v>
      </c>
      <c r="S370" s="8"/>
    </row>
    <row r="371" spans="9:19" x14ac:dyDescent="0.2">
      <c r="I371" s="6">
        <v>28137</v>
      </c>
      <c r="J371" s="5">
        <v>4.57</v>
      </c>
      <c r="K371" s="5">
        <f t="shared" si="30"/>
        <v>0.10000000000000053</v>
      </c>
      <c r="L371" s="5">
        <f t="shared" si="31"/>
        <v>1.0000000000000106E-2</v>
      </c>
      <c r="M371" s="5">
        <f t="shared" si="33"/>
        <v>1.5468059009432015E-2</v>
      </c>
      <c r="N371" s="5">
        <f t="shared" si="34"/>
        <v>0.8423037492527693</v>
      </c>
      <c r="P371" s="4">
        <f t="shared" si="32"/>
        <v>0.12437065172070144</v>
      </c>
      <c r="Q371" s="4">
        <f t="shared" si="35"/>
        <v>0.34943563025281771</v>
      </c>
      <c r="S371" s="8"/>
    </row>
    <row r="372" spans="9:19" x14ac:dyDescent="0.2">
      <c r="I372" s="6">
        <v>28144</v>
      </c>
      <c r="J372" s="5">
        <v>4.63</v>
      </c>
      <c r="K372" s="5">
        <f t="shared" si="30"/>
        <v>5.9999999999999609E-2</v>
      </c>
      <c r="L372" s="5">
        <f t="shared" si="31"/>
        <v>3.5999999999999531E-3</v>
      </c>
      <c r="M372" s="5">
        <f t="shared" si="33"/>
        <v>1.5218670995753438E-2</v>
      </c>
      <c r="N372" s="5">
        <f t="shared" si="34"/>
        <v>1.0554018237712739</v>
      </c>
      <c r="P372" s="4">
        <f t="shared" si="32"/>
        <v>0.12336397770724418</v>
      </c>
      <c r="Q372" s="4">
        <f t="shared" si="35"/>
        <v>0.34943563025281771</v>
      </c>
      <c r="S372" s="8"/>
    </row>
    <row r="373" spans="9:19" x14ac:dyDescent="0.2">
      <c r="I373" s="6">
        <v>28151</v>
      </c>
      <c r="J373" s="5">
        <v>4.71</v>
      </c>
      <c r="K373" s="5">
        <f t="shared" si="30"/>
        <v>8.0000000000000071E-2</v>
      </c>
      <c r="L373" s="5">
        <f t="shared" si="31"/>
        <v>6.4000000000000116E-3</v>
      </c>
      <c r="M373" s="5">
        <f t="shared" si="33"/>
        <v>1.3653293715135614E-2</v>
      </c>
      <c r="N373" s="5">
        <f t="shared" si="34"/>
        <v>0.99357303102525107</v>
      </c>
      <c r="P373" s="4">
        <f t="shared" si="32"/>
        <v>0.11684730940477668</v>
      </c>
      <c r="Q373" s="4">
        <f t="shared" si="35"/>
        <v>0.34943563025281771</v>
      </c>
      <c r="S373" s="8"/>
    </row>
    <row r="374" spans="9:19" x14ac:dyDescent="0.2">
      <c r="I374" s="6">
        <v>28158</v>
      </c>
      <c r="J374" s="5">
        <v>4.76</v>
      </c>
      <c r="K374" s="5">
        <f t="shared" si="30"/>
        <v>4.9999999999999822E-2</v>
      </c>
      <c r="L374" s="5">
        <f t="shared" si="31"/>
        <v>2.4999999999999823E-3</v>
      </c>
      <c r="M374" s="5">
        <f t="shared" si="33"/>
        <v>1.2968594873618679E-2</v>
      </c>
      <c r="N374" s="5">
        <f t="shared" si="34"/>
        <v>1.1572870832796593</v>
      </c>
      <c r="P374" s="4">
        <f t="shared" si="32"/>
        <v>0.11387973864396897</v>
      </c>
      <c r="Q374" s="4">
        <f t="shared" si="35"/>
        <v>0.34943563025281771</v>
      </c>
      <c r="S374" s="8"/>
    </row>
    <row r="375" spans="9:19" x14ac:dyDescent="0.2">
      <c r="I375" s="6">
        <v>28165</v>
      </c>
      <c r="J375" s="5">
        <v>4.62</v>
      </c>
      <c r="K375" s="5">
        <f t="shared" si="30"/>
        <v>-0.13999999999999968</v>
      </c>
      <c r="L375" s="5">
        <f t="shared" si="31"/>
        <v>1.9599999999999909E-2</v>
      </c>
      <c r="M375" s="5">
        <f t="shared" si="33"/>
        <v>1.1578977867721982E-2</v>
      </c>
      <c r="N375" s="5">
        <f t="shared" si="34"/>
        <v>0.46398209865805951</v>
      </c>
      <c r="P375" s="4">
        <f t="shared" si="32"/>
        <v>0.10760565908780997</v>
      </c>
      <c r="Q375" s="4">
        <f t="shared" si="35"/>
        <v>0.34943563025281771</v>
      </c>
      <c r="S375" s="8"/>
    </row>
    <row r="376" spans="9:19" x14ac:dyDescent="0.2">
      <c r="I376" s="6">
        <v>28172</v>
      </c>
      <c r="J376" s="5">
        <v>4.62</v>
      </c>
      <c r="K376" s="5">
        <f t="shared" si="30"/>
        <v>0</v>
      </c>
      <c r="L376" s="5">
        <f t="shared" si="31"/>
        <v>0</v>
      </c>
      <c r="M376" s="5">
        <f t="shared" si="33"/>
        <v>1.4079919954652832E-2</v>
      </c>
      <c r="N376" s="5">
        <f t="shared" si="34"/>
        <v>1.2125642734489583</v>
      </c>
      <c r="P376" s="4">
        <f t="shared" si="32"/>
        <v>0.11865883850203841</v>
      </c>
      <c r="Q376" s="4">
        <f t="shared" si="35"/>
        <v>0.34943563025281771</v>
      </c>
      <c r="S376" s="8"/>
    </row>
    <row r="377" spans="9:19" x14ac:dyDescent="0.2">
      <c r="I377" s="6">
        <v>28179</v>
      </c>
      <c r="J377" s="5">
        <v>4.7</v>
      </c>
      <c r="K377" s="5">
        <f t="shared" si="30"/>
        <v>8.0000000000000071E-2</v>
      </c>
      <c r="L377" s="5">
        <f t="shared" si="31"/>
        <v>6.4000000000000116E-3</v>
      </c>
      <c r="M377" s="5">
        <f t="shared" si="33"/>
        <v>1.1956125815116282E-2</v>
      </c>
      <c r="N377" s="5">
        <f t="shared" si="34"/>
        <v>1.0266719961689024</v>
      </c>
      <c r="P377" s="4">
        <f t="shared" si="32"/>
        <v>0.10934407078171308</v>
      </c>
      <c r="Q377" s="4">
        <f t="shared" si="35"/>
        <v>0.34943563025281771</v>
      </c>
      <c r="S377" s="8"/>
    </row>
    <row r="378" spans="9:19" x14ac:dyDescent="0.2">
      <c r="I378" s="6">
        <v>28186</v>
      </c>
      <c r="J378" s="5">
        <v>4.6399999999999997</v>
      </c>
      <c r="K378" s="5">
        <f t="shared" si="30"/>
        <v>-6.0000000000000497E-2</v>
      </c>
      <c r="L378" s="5">
        <f t="shared" si="31"/>
        <v>3.6000000000000597E-3</v>
      </c>
      <c r="M378" s="5">
        <f t="shared" si="33"/>
        <v>1.158049087759357E-2</v>
      </c>
      <c r="N378" s="5">
        <f t="shared" si="34"/>
        <v>1.1548443499538177</v>
      </c>
      <c r="P378" s="4">
        <f t="shared" si="32"/>
        <v>0.10761268920342791</v>
      </c>
      <c r="Q378" s="4">
        <f t="shared" si="35"/>
        <v>0.34943563025281771</v>
      </c>
      <c r="S378" s="8"/>
    </row>
    <row r="379" spans="9:19" x14ac:dyDescent="0.2">
      <c r="I379" s="6">
        <v>28193</v>
      </c>
      <c r="J379" s="5">
        <v>4.63</v>
      </c>
      <c r="K379" s="5">
        <f t="shared" si="30"/>
        <v>-9.9999999999997868E-3</v>
      </c>
      <c r="L379" s="5">
        <f t="shared" si="31"/>
        <v>9.9999999999995736E-5</v>
      </c>
      <c r="M379" s="5">
        <f t="shared" si="33"/>
        <v>1.0677646838819341E-2</v>
      </c>
      <c r="N379" s="5">
        <f t="shared" si="34"/>
        <v>1.3461801886897844</v>
      </c>
      <c r="P379" s="4">
        <f t="shared" si="32"/>
        <v>0.10333269975578564</v>
      </c>
      <c r="Q379" s="4">
        <f t="shared" si="35"/>
        <v>0.34943563025281771</v>
      </c>
      <c r="S379" s="8"/>
    </row>
    <row r="380" spans="9:19" x14ac:dyDescent="0.2">
      <c r="I380" s="6">
        <v>28200</v>
      </c>
      <c r="J380" s="5">
        <v>4.62</v>
      </c>
      <c r="K380" s="5">
        <f t="shared" si="30"/>
        <v>-9.9999999999997868E-3</v>
      </c>
      <c r="L380" s="5">
        <f t="shared" si="31"/>
        <v>9.9999999999995736E-5</v>
      </c>
      <c r="M380" s="5">
        <f t="shared" si="33"/>
        <v>9.1946978787499044E-3</v>
      </c>
      <c r="N380" s="5">
        <f t="shared" si="34"/>
        <v>1.4201876895145515</v>
      </c>
      <c r="P380" s="4">
        <f t="shared" si="32"/>
        <v>9.5888987265221992E-2</v>
      </c>
      <c r="Q380" s="4">
        <f t="shared" si="35"/>
        <v>0.34943563025281771</v>
      </c>
      <c r="S380" s="8"/>
    </row>
    <row r="381" spans="9:19" x14ac:dyDescent="0.2">
      <c r="I381" s="6">
        <v>28207</v>
      </c>
      <c r="J381" s="5">
        <v>4.54</v>
      </c>
      <c r="K381" s="5">
        <f t="shared" si="30"/>
        <v>-8.0000000000000071E-2</v>
      </c>
      <c r="L381" s="5">
        <f t="shared" si="31"/>
        <v>6.4000000000000116E-3</v>
      </c>
      <c r="M381" s="5">
        <f t="shared" si="33"/>
        <v>7.981802338273199E-3</v>
      </c>
      <c r="N381" s="5">
        <f t="shared" si="34"/>
        <v>1.0954450273200669</v>
      </c>
      <c r="P381" s="4">
        <f t="shared" si="32"/>
        <v>8.9340933162090935E-2</v>
      </c>
      <c r="Q381" s="4">
        <f t="shared" si="35"/>
        <v>0.34943563025281771</v>
      </c>
      <c r="S381" s="8"/>
    </row>
    <row r="382" spans="9:19" x14ac:dyDescent="0.2">
      <c r="I382" s="6">
        <v>28214</v>
      </c>
      <c r="J382" s="5">
        <v>4.57</v>
      </c>
      <c r="K382" s="5">
        <f t="shared" si="30"/>
        <v>3.0000000000000249E-2</v>
      </c>
      <c r="L382" s="5">
        <f t="shared" si="31"/>
        <v>9.0000000000001494E-4</v>
      </c>
      <c r="M382" s="5">
        <f t="shared" si="33"/>
        <v>8.3299142554223386E-3</v>
      </c>
      <c r="N382" s="5">
        <f t="shared" si="34"/>
        <v>1.42099036023805</v>
      </c>
      <c r="P382" s="4">
        <f t="shared" si="32"/>
        <v>9.1268363935277916E-2</v>
      </c>
      <c r="Q382" s="4">
        <f t="shared" si="35"/>
        <v>0.34943563025281771</v>
      </c>
      <c r="S382" s="8"/>
    </row>
    <row r="383" spans="9:19" x14ac:dyDescent="0.2">
      <c r="I383" s="6">
        <v>28221</v>
      </c>
      <c r="J383" s="5">
        <v>4.58</v>
      </c>
      <c r="K383" s="5">
        <f t="shared" si="30"/>
        <v>9.9999999999997868E-3</v>
      </c>
      <c r="L383" s="5">
        <f t="shared" si="31"/>
        <v>9.9999999999995736E-5</v>
      </c>
      <c r="M383" s="5">
        <f t="shared" si="33"/>
        <v>7.4446762492688858E-3</v>
      </c>
      <c r="N383" s="5">
        <f t="shared" si="34"/>
        <v>1.5244733077392676</v>
      </c>
      <c r="P383" s="4">
        <f t="shared" si="32"/>
        <v>8.6282537336757115E-2</v>
      </c>
      <c r="Q383" s="4">
        <f t="shared" si="35"/>
        <v>0.34943563025281771</v>
      </c>
      <c r="S383" s="8"/>
    </row>
    <row r="384" spans="9:19" x14ac:dyDescent="0.2">
      <c r="I384" s="6">
        <v>28228</v>
      </c>
      <c r="J384" s="5">
        <v>4.57</v>
      </c>
      <c r="K384" s="5">
        <f t="shared" si="30"/>
        <v>-9.9999999999997868E-3</v>
      </c>
      <c r="L384" s="5">
        <f t="shared" si="31"/>
        <v>9.9999999999995736E-5</v>
      </c>
      <c r="M384" s="5">
        <f t="shared" si="33"/>
        <v>6.550469576803164E-3</v>
      </c>
      <c r="N384" s="5">
        <f t="shared" si="34"/>
        <v>1.5875376966250943</v>
      </c>
      <c r="P384" s="4">
        <f t="shared" si="32"/>
        <v>8.0934971284378446E-2</v>
      </c>
      <c r="Q384" s="4">
        <f t="shared" si="35"/>
        <v>0.34943563025281771</v>
      </c>
      <c r="S384" s="8"/>
    </row>
    <row r="385" spans="9:19" x14ac:dyDescent="0.2">
      <c r="I385" s="6">
        <v>28235</v>
      </c>
      <c r="J385" s="5">
        <v>4.5</v>
      </c>
      <c r="K385" s="5">
        <f t="shared" si="30"/>
        <v>-7.0000000000000284E-2</v>
      </c>
      <c r="L385" s="5">
        <f t="shared" si="31"/>
        <v>4.9000000000000397E-3</v>
      </c>
      <c r="M385" s="5">
        <f t="shared" si="33"/>
        <v>5.8191030129482596E-3</v>
      </c>
      <c r="N385" s="5">
        <f t="shared" si="34"/>
        <v>1.2333389534634702</v>
      </c>
      <c r="P385" s="4">
        <f t="shared" si="32"/>
        <v>7.6283045383284606E-2</v>
      </c>
      <c r="Q385" s="4">
        <f t="shared" si="35"/>
        <v>0.34943563025281771</v>
      </c>
      <c r="S385" s="8"/>
    </row>
    <row r="386" spans="9:19" x14ac:dyDescent="0.2">
      <c r="I386" s="6">
        <v>28242</v>
      </c>
      <c r="J386" s="5">
        <v>4.45</v>
      </c>
      <c r="K386" s="5">
        <f t="shared" si="30"/>
        <v>-4.9999999999999822E-2</v>
      </c>
      <c r="L386" s="5">
        <f t="shared" si="31"/>
        <v>2.4999999999999823E-3</v>
      </c>
      <c r="M386" s="5">
        <f t="shared" si="33"/>
        <v>6.2419756294099273E-3</v>
      </c>
      <c r="N386" s="5">
        <f t="shared" si="34"/>
        <v>1.4190336265496855</v>
      </c>
      <c r="P386" s="4">
        <f t="shared" si="32"/>
        <v>7.9006174628379056E-2</v>
      </c>
      <c r="Q386" s="4">
        <f t="shared" si="35"/>
        <v>0.34943563025281771</v>
      </c>
      <c r="S386" s="8"/>
    </row>
    <row r="387" spans="9:19" x14ac:dyDescent="0.2">
      <c r="I387" s="6">
        <v>28249</v>
      </c>
      <c r="J387" s="5">
        <v>4.6900000000000004</v>
      </c>
      <c r="K387" s="5">
        <f t="shared" si="30"/>
        <v>0.24000000000000021</v>
      </c>
      <c r="L387" s="5">
        <f t="shared" si="31"/>
        <v>5.7600000000000103E-2</v>
      </c>
      <c r="M387" s="5">
        <f t="shared" si="33"/>
        <v>6.077314153413455E-3</v>
      </c>
      <c r="N387" s="5">
        <f t="shared" si="34"/>
        <v>-3.1062778525301873</v>
      </c>
      <c r="P387" s="4">
        <f t="shared" si="32"/>
        <v>7.7957130228180252E-2</v>
      </c>
      <c r="Q387" s="4">
        <f t="shared" si="35"/>
        <v>0.34943563025281771</v>
      </c>
      <c r="S387" s="8"/>
    </row>
    <row r="388" spans="9:19" x14ac:dyDescent="0.2">
      <c r="I388" s="6">
        <v>28256</v>
      </c>
      <c r="J388" s="5">
        <v>5.04</v>
      </c>
      <c r="K388" s="5">
        <f t="shared" si="30"/>
        <v>0.34999999999999964</v>
      </c>
      <c r="L388" s="5">
        <f t="shared" si="31"/>
        <v>0.12249999999999975</v>
      </c>
      <c r="M388" s="5">
        <f t="shared" si="33"/>
        <v>1.7663478088394781E-2</v>
      </c>
      <c r="N388" s="5">
        <f t="shared" si="34"/>
        <v>-2.3684174403024918</v>
      </c>
      <c r="P388" s="4">
        <f t="shared" si="32"/>
        <v>0.13290401833050339</v>
      </c>
      <c r="Q388" s="4">
        <f t="shared" si="35"/>
        <v>0.34943563025281771</v>
      </c>
      <c r="S388" s="8"/>
    </row>
    <row r="389" spans="9:19" x14ac:dyDescent="0.2">
      <c r="I389" s="6">
        <v>28263</v>
      </c>
      <c r="J389" s="5">
        <v>4.9800000000000004</v>
      </c>
      <c r="K389" s="5">
        <f t="shared" si="30"/>
        <v>-5.9999999999999609E-2</v>
      </c>
      <c r="L389" s="5">
        <f t="shared" si="31"/>
        <v>3.5999999999999531E-3</v>
      </c>
      <c r="M389" s="5">
        <f t="shared" si="33"/>
        <v>4.0945225696405019E-2</v>
      </c>
      <c r="N389" s="5">
        <f t="shared" si="34"/>
        <v>0.63486032951284976</v>
      </c>
      <c r="P389" s="4">
        <f t="shared" si="32"/>
        <v>0.20234926660703523</v>
      </c>
      <c r="Q389" s="4">
        <f t="shared" si="35"/>
        <v>0.34943563025281771</v>
      </c>
      <c r="S389" s="8"/>
    </row>
    <row r="390" spans="9:19" x14ac:dyDescent="0.2">
      <c r="I390" s="6">
        <v>28270</v>
      </c>
      <c r="J390" s="5">
        <v>5.0599999999999996</v>
      </c>
      <c r="K390" s="5">
        <f t="shared" si="30"/>
        <v>7.9999999999999183E-2</v>
      </c>
      <c r="L390" s="5">
        <f t="shared" si="31"/>
        <v>6.3999999999998693E-3</v>
      </c>
      <c r="M390" s="5">
        <f t="shared" si="33"/>
        <v>3.4694896837328883E-2</v>
      </c>
      <c r="N390" s="5">
        <f t="shared" si="34"/>
        <v>0.66941021644390231</v>
      </c>
      <c r="P390" s="4">
        <f t="shared" si="32"/>
        <v>0.18626566199202924</v>
      </c>
      <c r="Q390" s="4">
        <f t="shared" si="35"/>
        <v>0.34943563025281771</v>
      </c>
      <c r="S390" s="8"/>
    </row>
    <row r="391" spans="9:19" x14ac:dyDescent="0.2">
      <c r="I391" s="6">
        <v>28277</v>
      </c>
      <c r="J391" s="5">
        <v>5.04</v>
      </c>
      <c r="K391" s="5">
        <f t="shared" ref="K391:K454" si="36">J391-J390</f>
        <v>-1.9999999999999574E-2</v>
      </c>
      <c r="L391" s="5">
        <f t="shared" ref="L391:L454" si="37">K391^2</f>
        <v>3.9999999999998294E-4</v>
      </c>
      <c r="M391" s="5">
        <f t="shared" si="33"/>
        <v>3.0178402681295284E-2</v>
      </c>
      <c r="N391" s="5">
        <f t="shared" si="34"/>
        <v>0.82474858752404057</v>
      </c>
      <c r="P391" s="4">
        <f t="shared" ref="P391:P454" si="38">SQRT(M391)</f>
        <v>0.1737193215543259</v>
      </c>
      <c r="Q391" s="4">
        <f t="shared" si="35"/>
        <v>0.34943563025281771</v>
      </c>
      <c r="S391" s="8"/>
    </row>
    <row r="392" spans="9:19" x14ac:dyDescent="0.2">
      <c r="I392" s="6">
        <v>28284</v>
      </c>
      <c r="J392" s="5">
        <v>5.0599999999999996</v>
      </c>
      <c r="K392" s="5">
        <f t="shared" si="36"/>
        <v>1.9999999999999574E-2</v>
      </c>
      <c r="L392" s="5">
        <f t="shared" si="37"/>
        <v>3.9999999999998294E-4</v>
      </c>
      <c r="M392" s="5">
        <f t="shared" ref="M392:M455" si="39">$M$2+L391*$K$2+$L$2*M391</f>
        <v>2.5208071262526565E-2</v>
      </c>
      <c r="N392" s="5">
        <f t="shared" ref="N392:N455" si="40">-LN(SQRT(2*PI()*M392))-0.5*L392/M392</f>
        <v>0.91342302379001061</v>
      </c>
      <c r="P392" s="4">
        <f t="shared" si="38"/>
        <v>0.15877049871599749</v>
      </c>
      <c r="Q392" s="4">
        <f t="shared" si="35"/>
        <v>0.34943563025281771</v>
      </c>
      <c r="S392" s="8"/>
    </row>
    <row r="393" spans="9:19" x14ac:dyDescent="0.2">
      <c r="I393" s="6">
        <v>28291</v>
      </c>
      <c r="J393" s="5">
        <v>5.0199999999999996</v>
      </c>
      <c r="K393" s="5">
        <f t="shared" si="36"/>
        <v>-4.0000000000000036E-2</v>
      </c>
      <c r="L393" s="5">
        <f t="shared" si="37"/>
        <v>1.6000000000000029E-3</v>
      </c>
      <c r="M393" s="5">
        <f t="shared" si="39"/>
        <v>2.1142865395809778E-2</v>
      </c>
      <c r="N393" s="5">
        <f t="shared" si="40"/>
        <v>0.97145002569272287</v>
      </c>
      <c r="P393" s="4">
        <f t="shared" si="38"/>
        <v>0.14540586437901939</v>
      </c>
      <c r="Q393" s="4">
        <f t="shared" ref="Q393:Q456" si="41">Q392</f>
        <v>0.34943563025281771</v>
      </c>
      <c r="S393" s="8"/>
    </row>
    <row r="394" spans="9:19" x14ac:dyDescent="0.2">
      <c r="I394" s="6">
        <v>28298</v>
      </c>
      <c r="J394" s="5">
        <v>5.0199999999999996</v>
      </c>
      <c r="K394" s="5">
        <f t="shared" si="36"/>
        <v>0</v>
      </c>
      <c r="L394" s="5">
        <f t="shared" si="37"/>
        <v>0</v>
      </c>
      <c r="M394" s="5">
        <f t="shared" si="39"/>
        <v>1.8073219877461577E-2</v>
      </c>
      <c r="N394" s="5">
        <f t="shared" si="40"/>
        <v>1.0877234673594771</v>
      </c>
      <c r="P394" s="4">
        <f t="shared" si="38"/>
        <v>0.13443667608752299</v>
      </c>
      <c r="Q394" s="4">
        <f t="shared" si="41"/>
        <v>0.34943563025281771</v>
      </c>
      <c r="S394" s="8"/>
    </row>
    <row r="395" spans="9:19" x14ac:dyDescent="0.2">
      <c r="I395" s="6">
        <v>28305</v>
      </c>
      <c r="J395" s="5">
        <v>4.97</v>
      </c>
      <c r="K395" s="5">
        <f t="shared" si="36"/>
        <v>-4.9999999999999822E-2</v>
      </c>
      <c r="L395" s="5">
        <f t="shared" si="37"/>
        <v>2.4999999999999823E-3</v>
      </c>
      <c r="M395" s="5">
        <f t="shared" si="39"/>
        <v>1.5222223164774163E-2</v>
      </c>
      <c r="N395" s="5">
        <f t="shared" si="40"/>
        <v>1.0914441178441692</v>
      </c>
      <c r="P395" s="4">
        <f t="shared" si="38"/>
        <v>0.12337837397523993</v>
      </c>
      <c r="Q395" s="4">
        <f t="shared" si="41"/>
        <v>0.34943563025281771</v>
      </c>
      <c r="S395" s="8"/>
    </row>
    <row r="396" spans="9:19" x14ac:dyDescent="0.2">
      <c r="I396" s="6">
        <v>28312</v>
      </c>
      <c r="J396" s="5">
        <v>5.12</v>
      </c>
      <c r="K396" s="5">
        <f t="shared" si="36"/>
        <v>0.15000000000000036</v>
      </c>
      <c r="L396" s="5">
        <f t="shared" si="37"/>
        <v>2.2500000000000107E-2</v>
      </c>
      <c r="M396" s="5">
        <f t="shared" si="39"/>
        <v>1.3422207660409274E-2</v>
      </c>
      <c r="N396" s="5">
        <f t="shared" si="40"/>
        <v>0.398320633674486</v>
      </c>
      <c r="P396" s="4">
        <f t="shared" si="38"/>
        <v>0.11585425180117161</v>
      </c>
      <c r="Q396" s="4">
        <f t="shared" si="41"/>
        <v>0.34943563025281771</v>
      </c>
      <c r="S396" s="8"/>
    </row>
    <row r="397" spans="9:19" x14ac:dyDescent="0.2">
      <c r="I397" s="6">
        <v>28319</v>
      </c>
      <c r="J397" s="5">
        <v>5.16</v>
      </c>
      <c r="K397" s="5">
        <f t="shared" si="36"/>
        <v>4.0000000000000036E-2</v>
      </c>
      <c r="L397" s="5">
        <f t="shared" si="37"/>
        <v>1.6000000000000029E-3</v>
      </c>
      <c r="M397" s="5">
        <f t="shared" si="39"/>
        <v>1.620437343985599E-2</v>
      </c>
      <c r="N397" s="5">
        <f t="shared" si="40"/>
        <v>1.092929132651024</v>
      </c>
      <c r="P397" s="4">
        <f t="shared" si="38"/>
        <v>0.12729639994852954</v>
      </c>
      <c r="Q397" s="4">
        <f t="shared" si="41"/>
        <v>0.34943563025281771</v>
      </c>
      <c r="S397" s="8"/>
    </row>
    <row r="398" spans="9:19" x14ac:dyDescent="0.2">
      <c r="I398" s="6">
        <v>28326</v>
      </c>
      <c r="J398" s="5">
        <v>5.23</v>
      </c>
      <c r="K398" s="5">
        <f t="shared" si="36"/>
        <v>7.0000000000000284E-2</v>
      </c>
      <c r="L398" s="5">
        <f t="shared" si="37"/>
        <v>4.9000000000000397E-3</v>
      </c>
      <c r="M398" s="5">
        <f t="shared" si="39"/>
        <v>1.40340553267302E-2</v>
      </c>
      <c r="N398" s="5">
        <f t="shared" si="40"/>
        <v>1.039620315299894</v>
      </c>
      <c r="P398" s="4">
        <f t="shared" si="38"/>
        <v>0.11846541827356286</v>
      </c>
      <c r="Q398" s="4">
        <f t="shared" si="41"/>
        <v>0.34943563025281771</v>
      </c>
      <c r="S398" s="8"/>
    </row>
    <row r="399" spans="9:19" x14ac:dyDescent="0.2">
      <c r="I399" s="6">
        <v>28333</v>
      </c>
      <c r="J399" s="5">
        <v>5.25</v>
      </c>
      <c r="K399" s="5">
        <f t="shared" si="36"/>
        <v>1.9999999999999574E-2</v>
      </c>
      <c r="L399" s="5">
        <f t="shared" si="37"/>
        <v>3.9999999999998294E-4</v>
      </c>
      <c r="M399" s="5">
        <f t="shared" si="39"/>
        <v>1.2960938516809887E-2</v>
      </c>
      <c r="N399" s="5">
        <f t="shared" si="40"/>
        <v>1.2385380726160449</v>
      </c>
      <c r="P399" s="4">
        <f t="shared" si="38"/>
        <v>0.11384611770635784</v>
      </c>
      <c r="Q399" s="4">
        <f t="shared" si="41"/>
        <v>0.34943563025281771</v>
      </c>
      <c r="S399" s="8"/>
    </row>
    <row r="400" spans="9:19" x14ac:dyDescent="0.2">
      <c r="I400" s="6">
        <v>28340</v>
      </c>
      <c r="J400" s="5">
        <v>5.33</v>
      </c>
      <c r="K400" s="5">
        <f t="shared" si="36"/>
        <v>8.0000000000000071E-2</v>
      </c>
      <c r="L400" s="5">
        <f t="shared" si="37"/>
        <v>6.4000000000000116E-3</v>
      </c>
      <c r="M400" s="5">
        <f t="shared" si="39"/>
        <v>1.1126005010938234E-2</v>
      </c>
      <c r="N400" s="5">
        <f t="shared" si="40"/>
        <v>1.0426820583647318</v>
      </c>
      <c r="P400" s="4">
        <f t="shared" si="38"/>
        <v>0.10547987964980921</v>
      </c>
      <c r="Q400" s="4">
        <f t="shared" si="41"/>
        <v>0.34943563025281771</v>
      </c>
      <c r="S400" s="8"/>
    </row>
    <row r="401" spans="9:19" x14ac:dyDescent="0.2">
      <c r="I401" s="6">
        <v>28347</v>
      </c>
      <c r="J401" s="5">
        <v>5.46</v>
      </c>
      <c r="K401" s="5">
        <f t="shared" si="36"/>
        <v>0.12999999999999989</v>
      </c>
      <c r="L401" s="5">
        <f t="shared" si="37"/>
        <v>1.6899999999999971E-2</v>
      </c>
      <c r="M401" s="5">
        <f t="shared" si="39"/>
        <v>1.0901539781800397E-2</v>
      </c>
      <c r="N401" s="5">
        <f t="shared" si="40"/>
        <v>0.56536722349717905</v>
      </c>
      <c r="P401" s="4">
        <f t="shared" si="38"/>
        <v>0.10441043904610495</v>
      </c>
      <c r="Q401" s="4">
        <f t="shared" si="41"/>
        <v>0.34943563025281771</v>
      </c>
      <c r="S401" s="8"/>
    </row>
    <row r="402" spans="9:19" x14ac:dyDescent="0.2">
      <c r="I402" s="6">
        <v>28354</v>
      </c>
      <c r="J402" s="5">
        <v>5.6</v>
      </c>
      <c r="K402" s="5">
        <f t="shared" si="36"/>
        <v>0.13999999999999968</v>
      </c>
      <c r="L402" s="5">
        <f t="shared" si="37"/>
        <v>1.9599999999999909E-2</v>
      </c>
      <c r="M402" s="5">
        <f t="shared" si="39"/>
        <v>1.2951504774413198E-2</v>
      </c>
      <c r="N402" s="5">
        <f t="shared" si="40"/>
        <v>0.49766428344158298</v>
      </c>
      <c r="P402" s="4">
        <f t="shared" si="38"/>
        <v>0.11380467817455132</v>
      </c>
      <c r="Q402" s="4">
        <f t="shared" si="41"/>
        <v>0.34943563025281771</v>
      </c>
      <c r="S402" s="8"/>
    </row>
    <row r="403" spans="9:19" x14ac:dyDescent="0.2">
      <c r="I403" s="6">
        <v>28361</v>
      </c>
      <c r="J403" s="5">
        <v>5.55</v>
      </c>
      <c r="K403" s="5">
        <f t="shared" si="36"/>
        <v>-4.9999999999999822E-2</v>
      </c>
      <c r="L403" s="5">
        <f t="shared" si="37"/>
        <v>2.4999999999999823E-3</v>
      </c>
      <c r="M403" s="5">
        <f t="shared" si="39"/>
        <v>1.5202501924184755E-2</v>
      </c>
      <c r="N403" s="5">
        <f t="shared" si="40"/>
        <v>1.0919857908690855</v>
      </c>
      <c r="P403" s="4">
        <f t="shared" si="38"/>
        <v>0.12329842628429917</v>
      </c>
      <c r="Q403" s="4">
        <f t="shared" si="41"/>
        <v>0.34943563025281771</v>
      </c>
      <c r="S403" s="8"/>
    </row>
    <row r="404" spans="9:19" x14ac:dyDescent="0.2">
      <c r="I404" s="6">
        <v>28368</v>
      </c>
      <c r="J404" s="5">
        <v>5.56</v>
      </c>
      <c r="K404" s="5">
        <f t="shared" si="36"/>
        <v>9.9999999999997868E-3</v>
      </c>
      <c r="L404" s="5">
        <f t="shared" si="37"/>
        <v>9.9999999999995736E-5</v>
      </c>
      <c r="M404" s="5">
        <f t="shared" si="39"/>
        <v>1.3406077769625682E-2</v>
      </c>
      <c r="N404" s="5">
        <f t="shared" si="40"/>
        <v>1.2333553701294602</v>
      </c>
      <c r="P404" s="4">
        <f t="shared" si="38"/>
        <v>0.11578461801822244</v>
      </c>
      <c r="Q404" s="4">
        <f t="shared" si="41"/>
        <v>0.34943563025281771</v>
      </c>
      <c r="S404" s="8"/>
    </row>
    <row r="405" spans="9:19" x14ac:dyDescent="0.2">
      <c r="I405" s="6">
        <v>28375</v>
      </c>
      <c r="J405" s="5">
        <v>5.6</v>
      </c>
      <c r="K405" s="5">
        <f t="shared" si="36"/>
        <v>4.0000000000000036E-2</v>
      </c>
      <c r="L405" s="5">
        <f t="shared" si="37"/>
        <v>1.6000000000000029E-3</v>
      </c>
      <c r="M405" s="5">
        <f t="shared" si="39"/>
        <v>1.1426266056469767E-2</v>
      </c>
      <c r="N405" s="5">
        <f t="shared" si="40"/>
        <v>1.2469676104276071</v>
      </c>
      <c r="P405" s="4">
        <f t="shared" si="38"/>
        <v>0.10689371383046697</v>
      </c>
      <c r="Q405" s="4">
        <f t="shared" si="41"/>
        <v>0.34943563025281771</v>
      </c>
      <c r="S405" s="8"/>
    </row>
    <row r="406" spans="9:19" x14ac:dyDescent="0.2">
      <c r="I406" s="6">
        <v>28382</v>
      </c>
      <c r="J406" s="5">
        <v>5.87</v>
      </c>
      <c r="K406" s="5">
        <f t="shared" si="36"/>
        <v>0.27000000000000046</v>
      </c>
      <c r="L406" s="5">
        <f t="shared" si="37"/>
        <v>7.2900000000000256E-2</v>
      </c>
      <c r="M406" s="5">
        <f t="shared" si="39"/>
        <v>1.012606840791095E-2</v>
      </c>
      <c r="N406" s="5">
        <f t="shared" si="40"/>
        <v>-2.2222376200237646</v>
      </c>
      <c r="P406" s="4">
        <f t="shared" si="38"/>
        <v>0.10062836780903758</v>
      </c>
      <c r="Q406" s="4">
        <f t="shared" si="41"/>
        <v>0.34943563025281771</v>
      </c>
      <c r="S406" s="8"/>
    </row>
    <row r="407" spans="9:19" x14ac:dyDescent="0.2">
      <c r="I407" s="6">
        <v>28389</v>
      </c>
      <c r="J407" s="5">
        <v>5.87</v>
      </c>
      <c r="K407" s="5">
        <f t="shared" si="36"/>
        <v>0</v>
      </c>
      <c r="L407" s="5">
        <f t="shared" si="37"/>
        <v>0</v>
      </c>
      <c r="M407" s="5">
        <f t="shared" si="39"/>
        <v>2.4229538230663296E-2</v>
      </c>
      <c r="N407" s="5">
        <f t="shared" si="40"/>
        <v>0.9411528678390978</v>
      </c>
      <c r="P407" s="4">
        <f t="shared" si="38"/>
        <v>0.15565840237733167</v>
      </c>
      <c r="Q407" s="4">
        <f t="shared" si="41"/>
        <v>0.34943563025281771</v>
      </c>
      <c r="S407" s="8"/>
    </row>
    <row r="408" spans="9:19" x14ac:dyDescent="0.2">
      <c r="I408" s="6">
        <v>28396</v>
      </c>
      <c r="J408" s="5">
        <v>5.86</v>
      </c>
      <c r="K408" s="5">
        <f t="shared" si="36"/>
        <v>-9.9999999999997868E-3</v>
      </c>
      <c r="L408" s="5">
        <f t="shared" si="37"/>
        <v>9.9999999999995736E-5</v>
      </c>
      <c r="M408" s="5">
        <f t="shared" si="39"/>
        <v>2.0257441016104414E-2</v>
      </c>
      <c r="N408" s="5">
        <f t="shared" si="40"/>
        <v>1.0282097856323607</v>
      </c>
      <c r="P408" s="4">
        <f t="shared" si="38"/>
        <v>0.14232863737176862</v>
      </c>
      <c r="Q408" s="4">
        <f t="shared" si="41"/>
        <v>0.34943563025281771</v>
      </c>
      <c r="S408" s="8"/>
    </row>
    <row r="409" spans="9:19" x14ac:dyDescent="0.2">
      <c r="I409" s="6">
        <v>28403</v>
      </c>
      <c r="J409" s="5">
        <v>6.13</v>
      </c>
      <c r="K409" s="5">
        <f t="shared" si="36"/>
        <v>0.26999999999999957</v>
      </c>
      <c r="L409" s="5">
        <f t="shared" si="37"/>
        <v>7.2899999999999771E-2</v>
      </c>
      <c r="M409" s="5">
        <f t="shared" si="39"/>
        <v>1.7029957182461693E-2</v>
      </c>
      <c r="N409" s="5">
        <f t="shared" si="40"/>
        <v>-1.0228938407308095</v>
      </c>
      <c r="P409" s="4">
        <f t="shared" si="38"/>
        <v>0.13049887808890043</v>
      </c>
      <c r="Q409" s="4">
        <f t="shared" si="41"/>
        <v>0.34943563025281771</v>
      </c>
      <c r="S409" s="8"/>
    </row>
    <row r="410" spans="9:19" x14ac:dyDescent="0.2">
      <c r="I410" s="6">
        <v>28410</v>
      </c>
      <c r="J410" s="5">
        <v>6.36</v>
      </c>
      <c r="K410" s="5">
        <f t="shared" si="36"/>
        <v>0.23000000000000043</v>
      </c>
      <c r="L410" s="5">
        <f t="shared" si="37"/>
        <v>5.2900000000000197E-2</v>
      </c>
      <c r="M410" s="5">
        <f t="shared" si="39"/>
        <v>2.987618968804558E-2</v>
      </c>
      <c r="N410" s="5">
        <f t="shared" si="40"/>
        <v>-4.8912202675122973E-2</v>
      </c>
      <c r="P410" s="4">
        <f t="shared" si="38"/>
        <v>0.1728473016510399</v>
      </c>
      <c r="Q410" s="4">
        <f t="shared" si="41"/>
        <v>0.34943563025281771</v>
      </c>
      <c r="S410" s="8"/>
    </row>
    <row r="411" spans="9:19" x14ac:dyDescent="0.2">
      <c r="I411" s="6">
        <v>28417</v>
      </c>
      <c r="J411" s="5">
        <v>6.14</v>
      </c>
      <c r="K411" s="5">
        <f t="shared" si="36"/>
        <v>-0.22000000000000064</v>
      </c>
      <c r="L411" s="5">
        <f t="shared" si="37"/>
        <v>4.8400000000000283E-2</v>
      </c>
      <c r="M411" s="5">
        <f t="shared" si="39"/>
        <v>3.6128662119808322E-2</v>
      </c>
      <c r="N411" s="5">
        <f t="shared" si="40"/>
        <v>7.1567557965660722E-2</v>
      </c>
      <c r="P411" s="4">
        <f t="shared" si="38"/>
        <v>0.19007541166549743</v>
      </c>
      <c r="Q411" s="4">
        <f t="shared" si="41"/>
        <v>0.34943563025281771</v>
      </c>
      <c r="S411" s="8"/>
    </row>
    <row r="412" spans="9:19" x14ac:dyDescent="0.2">
      <c r="I412" s="6">
        <v>28424</v>
      </c>
      <c r="J412" s="5">
        <v>6.1</v>
      </c>
      <c r="K412" s="5">
        <f t="shared" si="36"/>
        <v>-4.0000000000000036E-2</v>
      </c>
      <c r="L412" s="5">
        <f t="shared" si="37"/>
        <v>1.6000000000000029E-3</v>
      </c>
      <c r="M412" s="5">
        <f t="shared" si="39"/>
        <v>4.0285286490740146E-2</v>
      </c>
      <c r="N412" s="5">
        <f t="shared" si="40"/>
        <v>0.66708758798043</v>
      </c>
      <c r="P412" s="4">
        <f t="shared" si="38"/>
        <v>0.20071194904823217</v>
      </c>
      <c r="Q412" s="4">
        <f t="shared" si="41"/>
        <v>0.34943563025281771</v>
      </c>
      <c r="S412" s="8"/>
    </row>
    <row r="413" spans="9:19" x14ac:dyDescent="0.2">
      <c r="I413" s="6">
        <v>28431</v>
      </c>
      <c r="J413" s="5">
        <v>6.22</v>
      </c>
      <c r="K413" s="5">
        <f t="shared" si="36"/>
        <v>0.12000000000000011</v>
      </c>
      <c r="L413" s="5">
        <f t="shared" si="37"/>
        <v>1.4400000000000026E-2</v>
      </c>
      <c r="M413" s="5">
        <f t="shared" si="39"/>
        <v>3.3729697480629477E-2</v>
      </c>
      <c r="N413" s="5">
        <f t="shared" si="40"/>
        <v>0.56228802364263675</v>
      </c>
      <c r="P413" s="4">
        <f t="shared" si="38"/>
        <v>0.18365646593743842</v>
      </c>
      <c r="Q413" s="4">
        <f t="shared" si="41"/>
        <v>0.34943563025281771</v>
      </c>
      <c r="S413" s="8"/>
    </row>
    <row r="414" spans="9:19" x14ac:dyDescent="0.2">
      <c r="I414" s="6">
        <v>28438</v>
      </c>
      <c r="J414" s="5">
        <v>6.15</v>
      </c>
      <c r="K414" s="5">
        <f t="shared" si="36"/>
        <v>-6.9999999999999396E-2</v>
      </c>
      <c r="L414" s="5">
        <f t="shared" si="37"/>
        <v>4.8999999999999157E-3</v>
      </c>
      <c r="M414" s="5">
        <f t="shared" si="39"/>
        <v>3.1090726902815856E-2</v>
      </c>
      <c r="N414" s="5">
        <f t="shared" si="40"/>
        <v>0.73768267273188248</v>
      </c>
      <c r="P414" s="4">
        <f t="shared" si="38"/>
        <v>0.1763256274703591</v>
      </c>
      <c r="Q414" s="4">
        <f t="shared" si="41"/>
        <v>0.34943563025281771</v>
      </c>
      <c r="S414" s="8"/>
    </row>
    <row r="415" spans="9:19" x14ac:dyDescent="0.2">
      <c r="I415" s="6">
        <v>28445</v>
      </c>
      <c r="J415" s="5">
        <v>6.09</v>
      </c>
      <c r="K415" s="5">
        <f t="shared" si="36"/>
        <v>-6.0000000000000497E-2</v>
      </c>
      <c r="L415" s="5">
        <f t="shared" si="37"/>
        <v>3.6000000000000597E-3</v>
      </c>
      <c r="M415" s="5">
        <f t="shared" si="39"/>
        <v>2.6911493422651925E-2</v>
      </c>
      <c r="N415" s="5">
        <f t="shared" si="40"/>
        <v>0.82177645607386618</v>
      </c>
      <c r="P415" s="4">
        <f t="shared" si="38"/>
        <v>0.16404722924405618</v>
      </c>
      <c r="Q415" s="4">
        <f t="shared" si="41"/>
        <v>0.34943563025281771</v>
      </c>
      <c r="S415" s="8"/>
    </row>
    <row r="416" spans="9:19" x14ac:dyDescent="0.2">
      <c r="I416" s="6">
        <v>28452</v>
      </c>
      <c r="J416" s="5">
        <v>6.05</v>
      </c>
      <c r="K416" s="5">
        <f t="shared" si="36"/>
        <v>-4.0000000000000036E-2</v>
      </c>
      <c r="L416" s="5">
        <f t="shared" si="37"/>
        <v>1.6000000000000029E-3</v>
      </c>
      <c r="M416" s="5">
        <f t="shared" si="39"/>
        <v>2.3216786835294757E-2</v>
      </c>
      <c r="N416" s="5">
        <f t="shared" si="40"/>
        <v>0.92804348657751268</v>
      </c>
      <c r="P416" s="4">
        <f t="shared" si="38"/>
        <v>0.1523705576392459</v>
      </c>
      <c r="Q416" s="4">
        <f t="shared" si="41"/>
        <v>0.34943563025281771</v>
      </c>
      <c r="S416" s="8"/>
    </row>
    <row r="417" spans="9:19" x14ac:dyDescent="0.2">
      <c r="I417" s="6">
        <v>28459</v>
      </c>
      <c r="J417" s="5">
        <v>6.04</v>
      </c>
      <c r="K417" s="5">
        <f t="shared" si="36"/>
        <v>-9.9999999999997868E-3</v>
      </c>
      <c r="L417" s="5">
        <f t="shared" si="37"/>
        <v>9.9999999999995736E-5</v>
      </c>
      <c r="M417" s="5">
        <f t="shared" si="39"/>
        <v>1.9769468455789304E-2</v>
      </c>
      <c r="N417" s="5">
        <f t="shared" si="40"/>
        <v>1.0403405786067106</v>
      </c>
      <c r="P417" s="4">
        <f t="shared" si="38"/>
        <v>0.14060394182166197</v>
      </c>
      <c r="Q417" s="4">
        <f t="shared" si="41"/>
        <v>0.34943563025281771</v>
      </c>
      <c r="S417" s="8"/>
    </row>
    <row r="418" spans="9:19" x14ac:dyDescent="0.2">
      <c r="I418" s="6">
        <v>28466</v>
      </c>
      <c r="J418" s="5">
        <v>6.1</v>
      </c>
      <c r="K418" s="5">
        <f t="shared" si="36"/>
        <v>5.9999999999999609E-2</v>
      </c>
      <c r="L418" s="5">
        <f t="shared" si="37"/>
        <v>3.5999999999999531E-3</v>
      </c>
      <c r="M418" s="5">
        <f t="shared" si="39"/>
        <v>1.6630847194041402E-2</v>
      </c>
      <c r="N418" s="5">
        <f t="shared" si="40"/>
        <v>1.0210768783725599</v>
      </c>
      <c r="P418" s="4">
        <f t="shared" si="38"/>
        <v>0.12896064203485263</v>
      </c>
      <c r="Q418" s="4">
        <f t="shared" si="41"/>
        <v>0.34943563025281771</v>
      </c>
      <c r="S418" s="8"/>
    </row>
    <row r="419" spans="9:19" x14ac:dyDescent="0.2">
      <c r="I419" s="6">
        <v>28473</v>
      </c>
      <c r="J419" s="5">
        <v>6.05</v>
      </c>
      <c r="K419" s="5">
        <f t="shared" si="36"/>
        <v>-4.9999999999999822E-2</v>
      </c>
      <c r="L419" s="5">
        <f t="shared" si="37"/>
        <v>2.4999999999999823E-3</v>
      </c>
      <c r="M419" s="5">
        <f t="shared" si="39"/>
        <v>1.480830461530214E-2</v>
      </c>
      <c r="N419" s="5">
        <f t="shared" si="40"/>
        <v>1.1029329393376541</v>
      </c>
      <c r="P419" s="4">
        <f t="shared" si="38"/>
        <v>0.12168937757792231</v>
      </c>
      <c r="Q419" s="4">
        <f t="shared" si="41"/>
        <v>0.34943563025281771</v>
      </c>
      <c r="S419" s="8"/>
    </row>
    <row r="420" spans="9:19" x14ac:dyDescent="0.2">
      <c r="I420" s="6">
        <v>28480</v>
      </c>
      <c r="J420" s="5">
        <v>6</v>
      </c>
      <c r="K420" s="5">
        <f t="shared" si="36"/>
        <v>-4.9999999999999822E-2</v>
      </c>
      <c r="L420" s="5">
        <f t="shared" si="37"/>
        <v>2.4999999999999823E-3</v>
      </c>
      <c r="M420" s="5">
        <f t="shared" si="39"/>
        <v>1.3083666027289484E-2</v>
      </c>
      <c r="N420" s="5">
        <f t="shared" si="40"/>
        <v>1.1537178424202856</v>
      </c>
      <c r="P420" s="4">
        <f t="shared" si="38"/>
        <v>0.11438385387496561</v>
      </c>
      <c r="Q420" s="4">
        <f t="shared" si="41"/>
        <v>0.34943563025281771</v>
      </c>
      <c r="S420" s="8"/>
    </row>
    <row r="421" spans="9:19" x14ac:dyDescent="0.2">
      <c r="I421" s="6">
        <v>28487</v>
      </c>
      <c r="J421" s="5">
        <v>6.19</v>
      </c>
      <c r="K421" s="5">
        <f t="shared" si="36"/>
        <v>0.19000000000000039</v>
      </c>
      <c r="L421" s="5">
        <f t="shared" si="37"/>
        <v>3.6100000000000146E-2</v>
      </c>
      <c r="M421" s="5">
        <f t="shared" si="39"/>
        <v>1.1673093911417978E-2</v>
      </c>
      <c r="N421" s="5">
        <f t="shared" si="40"/>
        <v>-0.23999515270844274</v>
      </c>
      <c r="P421" s="4">
        <f t="shared" si="38"/>
        <v>0.10804209323878346</v>
      </c>
      <c r="Q421" s="4">
        <f t="shared" si="41"/>
        <v>0.34943563025281771</v>
      </c>
      <c r="S421" s="8"/>
    </row>
    <row r="422" spans="9:19" x14ac:dyDescent="0.2">
      <c r="I422" s="6">
        <v>28494</v>
      </c>
      <c r="J422" s="5">
        <v>6.16</v>
      </c>
      <c r="K422" s="5">
        <f t="shared" si="36"/>
        <v>-3.0000000000000249E-2</v>
      </c>
      <c r="L422" s="5">
        <f t="shared" si="37"/>
        <v>9.0000000000001494E-4</v>
      </c>
      <c r="M422" s="5">
        <f t="shared" si="39"/>
        <v>1.7666767237006897E-2</v>
      </c>
      <c r="N422" s="5">
        <f t="shared" si="40"/>
        <v>1.0736248944098106</v>
      </c>
      <c r="P422" s="4">
        <f t="shared" si="38"/>
        <v>0.13291639190486212</v>
      </c>
      <c r="Q422" s="4">
        <f t="shared" si="41"/>
        <v>0.34943563025281771</v>
      </c>
      <c r="S422" s="8"/>
    </row>
    <row r="423" spans="9:19" x14ac:dyDescent="0.2">
      <c r="I423" s="6">
        <v>28501</v>
      </c>
      <c r="J423" s="5">
        <v>6.68</v>
      </c>
      <c r="K423" s="5">
        <f t="shared" si="36"/>
        <v>0.51999999999999957</v>
      </c>
      <c r="L423" s="5">
        <f t="shared" si="37"/>
        <v>0.27039999999999953</v>
      </c>
      <c r="M423" s="5">
        <f t="shared" si="39"/>
        <v>1.5081235327418336E-2</v>
      </c>
      <c r="N423" s="5">
        <f t="shared" si="40"/>
        <v>-7.7865693943896206</v>
      </c>
      <c r="P423" s="4">
        <f t="shared" si="38"/>
        <v>0.12280568116914761</v>
      </c>
      <c r="Q423" s="4">
        <f t="shared" si="41"/>
        <v>0.34943563025281771</v>
      </c>
      <c r="S423" s="8"/>
    </row>
    <row r="424" spans="9:19" x14ac:dyDescent="0.2">
      <c r="I424" s="6">
        <v>28508</v>
      </c>
      <c r="J424" s="5">
        <v>6.5</v>
      </c>
      <c r="K424" s="5">
        <f t="shared" si="36"/>
        <v>-0.17999999999999972</v>
      </c>
      <c r="L424" s="5">
        <f t="shared" si="37"/>
        <v>3.2399999999999901E-2</v>
      </c>
      <c r="M424" s="5">
        <f t="shared" si="39"/>
        <v>7.0294425083820583E-2</v>
      </c>
      <c r="N424" s="5">
        <f t="shared" si="40"/>
        <v>0.17813361623310292</v>
      </c>
      <c r="P424" s="4">
        <f t="shared" si="38"/>
        <v>0.26513095836552281</v>
      </c>
      <c r="Q424" s="4">
        <f t="shared" si="41"/>
        <v>0.34943563025281771</v>
      </c>
      <c r="S424" s="8"/>
    </row>
    <row r="425" spans="9:19" x14ac:dyDescent="0.2">
      <c r="I425" s="6">
        <v>28515</v>
      </c>
      <c r="J425" s="5">
        <v>6.46</v>
      </c>
      <c r="K425" s="5">
        <f t="shared" si="36"/>
        <v>-4.0000000000000036E-2</v>
      </c>
      <c r="L425" s="5">
        <f t="shared" si="37"/>
        <v>1.6000000000000029E-3</v>
      </c>
      <c r="M425" s="5">
        <f t="shared" si="39"/>
        <v>6.482575957108612E-2</v>
      </c>
      <c r="N425" s="5">
        <f t="shared" si="40"/>
        <v>0.43674680872484539</v>
      </c>
      <c r="P425" s="4">
        <f t="shared" si="38"/>
        <v>0.25460903277591335</v>
      </c>
      <c r="Q425" s="4">
        <f t="shared" si="41"/>
        <v>0.34943563025281771</v>
      </c>
      <c r="S425" s="8"/>
    </row>
    <row r="426" spans="9:19" x14ac:dyDescent="0.2">
      <c r="I426" s="6">
        <v>28522</v>
      </c>
      <c r="J426" s="5">
        <v>6.41</v>
      </c>
      <c r="K426" s="5">
        <f t="shared" si="36"/>
        <v>-4.9999999999999822E-2</v>
      </c>
      <c r="L426" s="5">
        <f t="shared" si="37"/>
        <v>2.4999999999999823E-3</v>
      </c>
      <c r="M426" s="5">
        <f t="shared" si="39"/>
        <v>5.380121117517131E-2</v>
      </c>
      <c r="N426" s="5">
        <f t="shared" si="40"/>
        <v>0.51905743886023037</v>
      </c>
      <c r="P426" s="4">
        <f t="shared" si="38"/>
        <v>0.23195088095364352</v>
      </c>
      <c r="Q426" s="4">
        <f t="shared" si="41"/>
        <v>0.34943563025281771</v>
      </c>
      <c r="S426" s="8"/>
    </row>
    <row r="427" spans="9:19" x14ac:dyDescent="0.2">
      <c r="I427" s="6">
        <v>28529</v>
      </c>
      <c r="J427" s="5">
        <v>6.44</v>
      </c>
      <c r="K427" s="5">
        <f t="shared" si="36"/>
        <v>3.0000000000000249E-2</v>
      </c>
      <c r="L427" s="5">
        <f t="shared" si="37"/>
        <v>9.0000000000001494E-4</v>
      </c>
      <c r="M427" s="5">
        <f t="shared" si="39"/>
        <v>4.4975743064435594E-2</v>
      </c>
      <c r="N427" s="5">
        <f t="shared" si="40"/>
        <v>0.62187206223809843</v>
      </c>
      <c r="P427" s="4">
        <f t="shared" si="38"/>
        <v>0.21207485250362806</v>
      </c>
      <c r="Q427" s="4">
        <f t="shared" si="41"/>
        <v>0.34943563025281771</v>
      </c>
      <c r="S427" s="8"/>
    </row>
    <row r="428" spans="9:19" x14ac:dyDescent="0.2">
      <c r="I428" s="6">
        <v>28536</v>
      </c>
      <c r="J428" s="5">
        <v>6.5</v>
      </c>
      <c r="K428" s="5">
        <f t="shared" si="36"/>
        <v>5.9999999999999609E-2</v>
      </c>
      <c r="L428" s="5">
        <f t="shared" si="37"/>
        <v>3.5999999999999531E-3</v>
      </c>
      <c r="M428" s="5">
        <f t="shared" si="39"/>
        <v>3.7417091710852793E-2</v>
      </c>
      <c r="N428" s="5">
        <f t="shared" si="40"/>
        <v>0.67576894970860235</v>
      </c>
      <c r="P428" s="4">
        <f t="shared" si="38"/>
        <v>0.19343498057707348</v>
      </c>
      <c r="Q428" s="4">
        <f t="shared" si="41"/>
        <v>0.34943563025281771</v>
      </c>
      <c r="S428" s="8"/>
    </row>
    <row r="429" spans="9:19" x14ac:dyDescent="0.2">
      <c r="I429" s="6">
        <v>28543</v>
      </c>
      <c r="J429" s="5">
        <v>6.47</v>
      </c>
      <c r="K429" s="5">
        <f t="shared" si="36"/>
        <v>-3.0000000000000249E-2</v>
      </c>
      <c r="L429" s="5">
        <f t="shared" si="37"/>
        <v>9.0000000000001494E-4</v>
      </c>
      <c r="M429" s="5">
        <f t="shared" si="39"/>
        <v>3.1809256068492019E-2</v>
      </c>
      <c r="N429" s="5">
        <f t="shared" si="40"/>
        <v>0.7909136212409601</v>
      </c>
      <c r="P429" s="4">
        <f t="shared" si="38"/>
        <v>0.17835149584035459</v>
      </c>
      <c r="Q429" s="4">
        <f t="shared" si="41"/>
        <v>0.34943563025281771</v>
      </c>
      <c r="S429" s="8"/>
    </row>
    <row r="430" spans="9:19" x14ac:dyDescent="0.2">
      <c r="I430" s="6">
        <v>28550</v>
      </c>
      <c r="J430" s="5">
        <v>6.42</v>
      </c>
      <c r="K430" s="5">
        <f t="shared" si="36"/>
        <v>-4.9999999999999822E-2</v>
      </c>
      <c r="L430" s="5">
        <f t="shared" si="37"/>
        <v>2.4999999999999823E-3</v>
      </c>
      <c r="M430" s="5">
        <f t="shared" si="39"/>
        <v>2.6648296700957946E-2</v>
      </c>
      <c r="N430" s="5">
        <f t="shared" si="40"/>
        <v>0.84666917561673738</v>
      </c>
      <c r="P430" s="4">
        <f t="shared" si="38"/>
        <v>0.16324306019233389</v>
      </c>
      <c r="Q430" s="4">
        <f t="shared" si="41"/>
        <v>0.34943563025281771</v>
      </c>
      <c r="S430" s="8"/>
    </row>
    <row r="431" spans="9:19" x14ac:dyDescent="0.2">
      <c r="I431" s="6">
        <v>28557</v>
      </c>
      <c r="J431" s="5">
        <v>6.29</v>
      </c>
      <c r="K431" s="5">
        <f t="shared" si="36"/>
        <v>-0.12999999999999989</v>
      </c>
      <c r="L431" s="5">
        <f t="shared" si="37"/>
        <v>1.6899999999999971E-2</v>
      </c>
      <c r="M431" s="5">
        <f t="shared" si="39"/>
        <v>2.2767528376334185E-2</v>
      </c>
      <c r="N431" s="5">
        <f t="shared" si="40"/>
        <v>0.60112882870097573</v>
      </c>
      <c r="P431" s="4">
        <f t="shared" si="38"/>
        <v>0.15088912610368643</v>
      </c>
      <c r="Q431" s="4">
        <f t="shared" si="41"/>
        <v>0.34943563025281771</v>
      </c>
      <c r="S431" s="8"/>
    </row>
    <row r="432" spans="9:19" x14ac:dyDescent="0.2">
      <c r="I432" s="6">
        <v>28564</v>
      </c>
      <c r="J432" s="5">
        <v>6.27</v>
      </c>
      <c r="K432" s="5">
        <f t="shared" si="36"/>
        <v>-2.0000000000000462E-2</v>
      </c>
      <c r="L432" s="5">
        <f t="shared" si="37"/>
        <v>4.0000000000001845E-4</v>
      </c>
      <c r="M432" s="5">
        <f t="shared" si="39"/>
        <v>2.2656629520570064E-2</v>
      </c>
      <c r="N432" s="5">
        <f t="shared" si="40"/>
        <v>0.96588541636645187</v>
      </c>
      <c r="P432" s="4">
        <f t="shared" si="38"/>
        <v>0.15052119292833838</v>
      </c>
      <c r="Q432" s="4">
        <f t="shared" si="41"/>
        <v>0.34943563025281771</v>
      </c>
      <c r="S432" s="8"/>
    </row>
    <row r="433" spans="9:19" x14ac:dyDescent="0.2">
      <c r="I433" s="6">
        <v>28571</v>
      </c>
      <c r="J433" s="5">
        <v>6.22</v>
      </c>
      <c r="K433" s="5">
        <f t="shared" si="36"/>
        <v>-4.9999999999999822E-2</v>
      </c>
      <c r="L433" s="5">
        <f t="shared" si="37"/>
        <v>2.4999999999999823E-3</v>
      </c>
      <c r="M433" s="5">
        <f t="shared" si="39"/>
        <v>1.9056055671447959E-2</v>
      </c>
      <c r="N433" s="5">
        <f t="shared" si="40"/>
        <v>0.99565069318615707</v>
      </c>
      <c r="P433" s="4">
        <f t="shared" si="38"/>
        <v>0.13804367305837656</v>
      </c>
      <c r="Q433" s="4">
        <f t="shared" si="41"/>
        <v>0.34943563025281771</v>
      </c>
      <c r="S433" s="8"/>
    </row>
    <row r="434" spans="9:19" x14ac:dyDescent="0.2">
      <c r="I434" s="6">
        <v>28578</v>
      </c>
      <c r="J434" s="5">
        <v>6.28</v>
      </c>
      <c r="K434" s="5">
        <f t="shared" si="36"/>
        <v>6.0000000000000497E-2</v>
      </c>
      <c r="L434" s="5">
        <f t="shared" si="37"/>
        <v>3.6000000000000597E-3</v>
      </c>
      <c r="M434" s="5">
        <f t="shared" si="39"/>
        <v>1.6557877515197498E-2</v>
      </c>
      <c r="N434" s="5">
        <f t="shared" si="40"/>
        <v>1.0227985351878808</v>
      </c>
      <c r="P434" s="4">
        <f t="shared" si="38"/>
        <v>0.12867741649255124</v>
      </c>
      <c r="Q434" s="4">
        <f t="shared" si="41"/>
        <v>0.34943563025281771</v>
      </c>
      <c r="S434" s="8"/>
    </row>
    <row r="435" spans="9:19" x14ac:dyDescent="0.2">
      <c r="I435" s="6">
        <v>28585</v>
      </c>
      <c r="J435" s="5">
        <v>6.42</v>
      </c>
      <c r="K435" s="5">
        <f t="shared" si="36"/>
        <v>0.13999999999999968</v>
      </c>
      <c r="L435" s="5">
        <f t="shared" si="37"/>
        <v>1.9599999999999909E-2</v>
      </c>
      <c r="M435" s="5">
        <f t="shared" si="39"/>
        <v>1.4748623128991507E-2</v>
      </c>
      <c r="N435" s="5">
        <f t="shared" si="40"/>
        <v>0.5248954347106396</v>
      </c>
      <c r="P435" s="4">
        <f t="shared" si="38"/>
        <v>0.12144390939438465</v>
      </c>
      <c r="Q435" s="4">
        <f t="shared" si="41"/>
        <v>0.34943563025281771</v>
      </c>
      <c r="S435" s="8"/>
    </row>
    <row r="436" spans="9:19" x14ac:dyDescent="0.2">
      <c r="I436" s="6">
        <v>28592</v>
      </c>
      <c r="J436" s="5">
        <v>6.33</v>
      </c>
      <c r="K436" s="5">
        <f t="shared" si="36"/>
        <v>-8.9999999999999858E-2</v>
      </c>
      <c r="L436" s="5">
        <f t="shared" si="37"/>
        <v>8.0999999999999753E-3</v>
      </c>
      <c r="M436" s="5">
        <f t="shared" si="39"/>
        <v>1.6672354829894202E-2</v>
      </c>
      <c r="N436" s="5">
        <f t="shared" si="40"/>
        <v>0.88514603724779362</v>
      </c>
      <c r="P436" s="4">
        <f t="shared" si="38"/>
        <v>0.1291214731556847</v>
      </c>
      <c r="Q436" s="4">
        <f t="shared" si="41"/>
        <v>0.34943563025281771</v>
      </c>
      <c r="S436" s="8"/>
    </row>
    <row r="437" spans="9:19" x14ac:dyDescent="0.2">
      <c r="I437" s="6">
        <v>28599</v>
      </c>
      <c r="J437" s="5">
        <v>6.32</v>
      </c>
      <c r="K437" s="5">
        <f t="shared" si="36"/>
        <v>-9.9999999999997868E-3</v>
      </c>
      <c r="L437" s="5">
        <f t="shared" si="37"/>
        <v>9.9999999999995736E-5</v>
      </c>
      <c r="M437" s="5">
        <f t="shared" si="39"/>
        <v>1.5799490830853857E-2</v>
      </c>
      <c r="N437" s="5">
        <f t="shared" si="40"/>
        <v>1.1517855905312377</v>
      </c>
      <c r="P437" s="4">
        <f t="shared" si="38"/>
        <v>0.1256960255173323</v>
      </c>
      <c r="Q437" s="4">
        <f t="shared" si="41"/>
        <v>0.34943563025281771</v>
      </c>
      <c r="S437" s="8"/>
    </row>
    <row r="438" spans="9:19" x14ac:dyDescent="0.2">
      <c r="I438" s="6">
        <v>28606</v>
      </c>
      <c r="J438" s="5">
        <v>6.25</v>
      </c>
      <c r="K438" s="5">
        <f t="shared" si="36"/>
        <v>-7.0000000000000284E-2</v>
      </c>
      <c r="L438" s="5">
        <f t="shared" si="37"/>
        <v>4.9000000000000397E-3</v>
      </c>
      <c r="M438" s="5">
        <f t="shared" si="39"/>
        <v>1.3383825019487906E-2</v>
      </c>
      <c r="N438" s="5">
        <f t="shared" si="40"/>
        <v>1.0548588748519119</v>
      </c>
      <c r="P438" s="4">
        <f t="shared" si="38"/>
        <v>0.11568848265703853</v>
      </c>
      <c r="Q438" s="4">
        <f t="shared" si="41"/>
        <v>0.34943563025281771</v>
      </c>
      <c r="S438" s="8"/>
    </row>
    <row r="439" spans="9:19" x14ac:dyDescent="0.2">
      <c r="I439" s="6">
        <v>28613</v>
      </c>
      <c r="J439" s="5">
        <v>6.39</v>
      </c>
      <c r="K439" s="5">
        <f t="shared" si="36"/>
        <v>0.13999999999999968</v>
      </c>
      <c r="L439" s="5">
        <f t="shared" si="37"/>
        <v>1.9599999999999909E-2</v>
      </c>
      <c r="M439" s="5">
        <f t="shared" si="39"/>
        <v>1.242911883779676E-2</v>
      </c>
      <c r="N439" s="5">
        <f t="shared" si="40"/>
        <v>0.48644708038415008</v>
      </c>
      <c r="P439" s="4">
        <f t="shared" si="38"/>
        <v>0.11148595802968533</v>
      </c>
      <c r="Q439" s="4">
        <f t="shared" si="41"/>
        <v>0.34943563025281771</v>
      </c>
      <c r="S439" s="8"/>
    </row>
    <row r="440" spans="9:19" x14ac:dyDescent="0.2">
      <c r="I440" s="6">
        <v>28620</v>
      </c>
      <c r="J440" s="5">
        <v>6.39</v>
      </c>
      <c r="K440" s="5">
        <f t="shared" si="36"/>
        <v>0</v>
      </c>
      <c r="L440" s="5">
        <f t="shared" si="37"/>
        <v>0</v>
      </c>
      <c r="M440" s="5">
        <f t="shared" si="39"/>
        <v>1.4775245430542414E-2</v>
      </c>
      <c r="N440" s="5">
        <f t="shared" si="40"/>
        <v>1.1884625191071849</v>
      </c>
      <c r="P440" s="4">
        <f t="shared" si="38"/>
        <v>0.12155346737359002</v>
      </c>
      <c r="Q440" s="4">
        <f t="shared" si="41"/>
        <v>0.34943563025281771</v>
      </c>
      <c r="S440" s="8"/>
    </row>
    <row r="441" spans="9:19" x14ac:dyDescent="0.2">
      <c r="I441" s="6">
        <v>28627</v>
      </c>
      <c r="J441" s="5">
        <v>6.28</v>
      </c>
      <c r="K441" s="5">
        <f t="shared" si="36"/>
        <v>-0.10999999999999943</v>
      </c>
      <c r="L441" s="5">
        <f t="shared" si="37"/>
        <v>1.2099999999999875E-2</v>
      </c>
      <c r="M441" s="5">
        <f t="shared" si="39"/>
        <v>1.2524828576704804E-2</v>
      </c>
      <c r="N441" s="5">
        <f t="shared" si="40"/>
        <v>0.78804208282748422</v>
      </c>
      <c r="P441" s="4">
        <f t="shared" si="38"/>
        <v>0.11191438056257473</v>
      </c>
      <c r="Q441" s="4">
        <f t="shared" si="41"/>
        <v>0.34943563025281771</v>
      </c>
      <c r="S441" s="8"/>
    </row>
    <row r="442" spans="9:19" x14ac:dyDescent="0.2">
      <c r="I442" s="6">
        <v>28634</v>
      </c>
      <c r="J442" s="5">
        <v>6.51</v>
      </c>
      <c r="K442" s="5">
        <f t="shared" si="36"/>
        <v>0.22999999999999954</v>
      </c>
      <c r="L442" s="5">
        <f t="shared" si="37"/>
        <v>5.2899999999999787E-2</v>
      </c>
      <c r="M442" s="5">
        <f t="shared" si="39"/>
        <v>1.3258130290133575E-2</v>
      </c>
      <c r="N442" s="5">
        <f t="shared" si="40"/>
        <v>-0.75236864737268272</v>
      </c>
      <c r="P442" s="4">
        <f t="shared" si="38"/>
        <v>0.11514395463997915</v>
      </c>
      <c r="Q442" s="4">
        <f t="shared" si="41"/>
        <v>0.34943563025281771</v>
      </c>
      <c r="S442" s="8"/>
    </row>
    <row r="443" spans="9:19" x14ac:dyDescent="0.2">
      <c r="I443" s="6">
        <v>28641</v>
      </c>
      <c r="J443" s="5">
        <v>6.65</v>
      </c>
      <c r="K443" s="5">
        <f t="shared" si="36"/>
        <v>0.14000000000000057</v>
      </c>
      <c r="L443" s="5">
        <f t="shared" si="37"/>
        <v>1.9600000000000159E-2</v>
      </c>
      <c r="M443" s="5">
        <f t="shared" si="39"/>
        <v>2.2536845625894177E-2</v>
      </c>
      <c r="N443" s="5">
        <f t="shared" si="40"/>
        <v>0.5425198665530363</v>
      </c>
      <c r="P443" s="4">
        <f t="shared" si="38"/>
        <v>0.15012276851262163</v>
      </c>
      <c r="Q443" s="4">
        <f t="shared" si="41"/>
        <v>0.34943563025281771</v>
      </c>
      <c r="S443" s="8"/>
    </row>
    <row r="444" spans="9:19" x14ac:dyDescent="0.2">
      <c r="I444" s="6">
        <v>28648</v>
      </c>
      <c r="J444" s="5">
        <v>6.64</v>
      </c>
      <c r="K444" s="5">
        <f t="shared" si="36"/>
        <v>-1.0000000000000675E-2</v>
      </c>
      <c r="L444" s="5">
        <f t="shared" si="37"/>
        <v>1.000000000000135E-4</v>
      </c>
      <c r="M444" s="5">
        <f t="shared" si="39"/>
        <v>2.3042297821250675E-2</v>
      </c>
      <c r="N444" s="5">
        <f t="shared" si="40"/>
        <v>0.9641034024678764</v>
      </c>
      <c r="P444" s="4">
        <f t="shared" si="38"/>
        <v>0.15179689661271298</v>
      </c>
      <c r="Q444" s="4">
        <f t="shared" si="41"/>
        <v>0.34943563025281771</v>
      </c>
      <c r="S444" s="8"/>
    </row>
    <row r="445" spans="9:19" x14ac:dyDescent="0.2">
      <c r="I445" s="6">
        <v>28655</v>
      </c>
      <c r="J445" s="5">
        <v>6.63</v>
      </c>
      <c r="K445" s="5">
        <f t="shared" si="36"/>
        <v>-9.9999999999997868E-3</v>
      </c>
      <c r="L445" s="5">
        <f t="shared" si="37"/>
        <v>9.9999999999995736E-5</v>
      </c>
      <c r="M445" s="5">
        <f t="shared" si="39"/>
        <v>1.9307675762654738E-2</v>
      </c>
      <c r="N445" s="5">
        <f t="shared" si="40"/>
        <v>1.0520981002552385</v>
      </c>
      <c r="P445" s="4">
        <f t="shared" si="38"/>
        <v>0.13895206282259626</v>
      </c>
      <c r="Q445" s="4">
        <f t="shared" si="41"/>
        <v>0.34943563025281771</v>
      </c>
      <c r="S445" s="8"/>
    </row>
    <row r="446" spans="9:19" x14ac:dyDescent="0.2">
      <c r="I446" s="6">
        <v>28662</v>
      </c>
      <c r="J446" s="5">
        <v>6.84</v>
      </c>
      <c r="K446" s="5">
        <f t="shared" si="36"/>
        <v>0.20999999999999996</v>
      </c>
      <c r="L446" s="5">
        <f t="shared" si="37"/>
        <v>4.4099999999999986E-2</v>
      </c>
      <c r="M446" s="5">
        <f t="shared" si="39"/>
        <v>1.62531495704486E-2</v>
      </c>
      <c r="N446" s="5">
        <f t="shared" si="40"/>
        <v>-0.21586437800789771</v>
      </c>
      <c r="P446" s="4">
        <f t="shared" si="38"/>
        <v>0.12748784087295775</v>
      </c>
      <c r="Q446" s="4">
        <f t="shared" si="41"/>
        <v>0.34943563025281771</v>
      </c>
      <c r="S446" s="8"/>
    </row>
    <row r="447" spans="9:19" x14ac:dyDescent="0.2">
      <c r="I447" s="6">
        <v>28669</v>
      </c>
      <c r="J447" s="5">
        <v>6.88</v>
      </c>
      <c r="K447" s="5">
        <f t="shared" si="36"/>
        <v>4.0000000000000036E-2</v>
      </c>
      <c r="L447" s="5">
        <f t="shared" si="37"/>
        <v>1.6000000000000029E-3</v>
      </c>
      <c r="M447" s="5">
        <f t="shared" si="39"/>
        <v>2.3114524073194132E-2</v>
      </c>
      <c r="N447" s="5">
        <f t="shared" si="40"/>
        <v>0.93009824893319848</v>
      </c>
      <c r="P447" s="4">
        <f t="shared" si="38"/>
        <v>0.15203461472044494</v>
      </c>
      <c r="Q447" s="4">
        <f t="shared" si="41"/>
        <v>0.34943563025281771</v>
      </c>
      <c r="S447" s="8"/>
    </row>
    <row r="448" spans="9:19" x14ac:dyDescent="0.2">
      <c r="I448" s="6">
        <v>28676</v>
      </c>
      <c r="J448" s="5">
        <v>7.07</v>
      </c>
      <c r="K448" s="5">
        <f t="shared" si="36"/>
        <v>0.19000000000000039</v>
      </c>
      <c r="L448" s="5">
        <f t="shared" si="37"/>
        <v>3.6100000000000146E-2</v>
      </c>
      <c r="M448" s="5">
        <f t="shared" si="39"/>
        <v>1.9685828322886231E-2</v>
      </c>
      <c r="N448" s="5">
        <f t="shared" si="40"/>
        <v>0.12808635347224195</v>
      </c>
      <c r="P448" s="4">
        <f t="shared" si="38"/>
        <v>0.14030619488421112</v>
      </c>
      <c r="Q448" s="4">
        <f t="shared" si="41"/>
        <v>0.34943563025281771</v>
      </c>
      <c r="S448" s="8"/>
    </row>
    <row r="449" spans="9:19" x14ac:dyDescent="0.2">
      <c r="I449" s="6">
        <v>28683</v>
      </c>
      <c r="J449" s="5">
        <v>7.19</v>
      </c>
      <c r="K449" s="5">
        <f t="shared" si="36"/>
        <v>0.12000000000000011</v>
      </c>
      <c r="L449" s="5">
        <f t="shared" si="37"/>
        <v>1.4400000000000026E-2</v>
      </c>
      <c r="M449" s="5">
        <f t="shared" si="39"/>
        <v>2.4220337249449553E-2</v>
      </c>
      <c r="N449" s="5">
        <f t="shared" si="40"/>
        <v>0.64407193503054416</v>
      </c>
      <c r="P449" s="4">
        <f t="shared" si="38"/>
        <v>0.15562884452905751</v>
      </c>
      <c r="Q449" s="4">
        <f t="shared" si="41"/>
        <v>0.34943563025281771</v>
      </c>
      <c r="S449" s="8"/>
    </row>
    <row r="450" spans="9:19" x14ac:dyDescent="0.2">
      <c r="I450" s="6">
        <v>28690</v>
      </c>
      <c r="J450" s="5">
        <v>7.06</v>
      </c>
      <c r="K450" s="5">
        <f t="shared" si="36"/>
        <v>-0.13000000000000078</v>
      </c>
      <c r="L450" s="5">
        <f t="shared" si="37"/>
        <v>1.6900000000000203E-2</v>
      </c>
      <c r="M450" s="5">
        <f t="shared" si="39"/>
        <v>2.3313075123994956E-2</v>
      </c>
      <c r="N450" s="5">
        <f t="shared" si="40"/>
        <v>0.59797437660127295</v>
      </c>
      <c r="P450" s="4">
        <f t="shared" si="38"/>
        <v>0.15268619821056176</v>
      </c>
      <c r="Q450" s="4">
        <f t="shared" si="41"/>
        <v>0.34943563025281771</v>
      </c>
      <c r="S450" s="8"/>
    </row>
    <row r="451" spans="9:19" x14ac:dyDescent="0.2">
      <c r="I451" s="6">
        <v>28697</v>
      </c>
      <c r="J451" s="5">
        <v>6.9</v>
      </c>
      <c r="K451" s="5">
        <f t="shared" si="36"/>
        <v>-0.15999999999999925</v>
      </c>
      <c r="L451" s="5">
        <f t="shared" si="37"/>
        <v>2.5599999999999762E-2</v>
      </c>
      <c r="M451" s="5">
        <f t="shared" si="39"/>
        <v>2.3102829110155678E-2</v>
      </c>
      <c r="N451" s="5">
        <f t="shared" si="40"/>
        <v>0.41091686613818035</v>
      </c>
      <c r="P451" s="4">
        <f t="shared" si="38"/>
        <v>0.15199614833986971</v>
      </c>
      <c r="Q451" s="4">
        <f t="shared" si="41"/>
        <v>0.34943563025281771</v>
      </c>
      <c r="S451" s="8"/>
    </row>
    <row r="452" spans="9:19" x14ac:dyDescent="0.2">
      <c r="I452" s="6">
        <v>28704</v>
      </c>
      <c r="J452" s="5">
        <v>6.76</v>
      </c>
      <c r="K452" s="5">
        <f t="shared" si="36"/>
        <v>-0.14000000000000057</v>
      </c>
      <c r="L452" s="5">
        <f t="shared" si="37"/>
        <v>1.9600000000000159E-2</v>
      </c>
      <c r="M452" s="5">
        <f t="shared" si="39"/>
        <v>2.4781528976006436E-2</v>
      </c>
      <c r="N452" s="5">
        <f t="shared" si="40"/>
        <v>0.53443399256240509</v>
      </c>
      <c r="P452" s="4">
        <f t="shared" si="38"/>
        <v>0.15742150099654886</v>
      </c>
      <c r="Q452" s="4">
        <f t="shared" si="41"/>
        <v>0.34943563025281771</v>
      </c>
      <c r="S452" s="8"/>
    </row>
    <row r="453" spans="9:19" x14ac:dyDescent="0.2">
      <c r="I453" s="6">
        <v>28711</v>
      </c>
      <c r="J453" s="5">
        <v>6.74</v>
      </c>
      <c r="K453" s="5">
        <f t="shared" si="36"/>
        <v>-1.9999999999999574E-2</v>
      </c>
      <c r="L453" s="5">
        <f t="shared" si="37"/>
        <v>3.9999999999998294E-4</v>
      </c>
      <c r="M453" s="5">
        <f t="shared" si="39"/>
        <v>2.4878211597410577E-2</v>
      </c>
      <c r="N453" s="5">
        <f t="shared" si="40"/>
        <v>0.91990375113604728</v>
      </c>
      <c r="P453" s="4">
        <f t="shared" si="38"/>
        <v>0.15772828407552836</v>
      </c>
      <c r="Q453" s="4">
        <f t="shared" si="41"/>
        <v>0.34943563025281771</v>
      </c>
      <c r="S453" s="8"/>
    </row>
    <row r="454" spans="9:19" x14ac:dyDescent="0.2">
      <c r="I454" s="6">
        <v>28718</v>
      </c>
      <c r="J454" s="5">
        <v>7.24</v>
      </c>
      <c r="K454" s="5">
        <f t="shared" si="36"/>
        <v>0.5</v>
      </c>
      <c r="L454" s="5">
        <f t="shared" si="37"/>
        <v>0.25</v>
      </c>
      <c r="M454" s="5">
        <f t="shared" si="39"/>
        <v>2.0873075047271018E-2</v>
      </c>
      <c r="N454" s="5">
        <f t="shared" si="40"/>
        <v>-4.9728670987976908</v>
      </c>
      <c r="P454" s="4">
        <f t="shared" si="38"/>
        <v>0.14447517104080901</v>
      </c>
      <c r="Q454" s="4">
        <f t="shared" si="41"/>
        <v>0.34943563025281771</v>
      </c>
      <c r="S454" s="8"/>
    </row>
    <row r="455" spans="9:19" x14ac:dyDescent="0.2">
      <c r="I455" s="6">
        <v>28725</v>
      </c>
      <c r="J455" s="5">
        <v>7.22</v>
      </c>
      <c r="K455" s="5">
        <f t="shared" ref="K455:K518" si="42">J455-J454</f>
        <v>-2.0000000000000462E-2</v>
      </c>
      <c r="L455" s="5">
        <f t="shared" ref="L455:L518" si="43">K455^2</f>
        <v>4.0000000000001845E-4</v>
      </c>
      <c r="M455" s="5">
        <f t="shared" si="39"/>
        <v>7.0692061916436372E-2</v>
      </c>
      <c r="N455" s="5">
        <f t="shared" si="40"/>
        <v>0.40294329022288095</v>
      </c>
      <c r="P455" s="4">
        <f t="shared" ref="P455:P518" si="44">SQRT(M455)</f>
        <v>0.2658797884692185</v>
      </c>
      <c r="Q455" s="4">
        <f t="shared" si="41"/>
        <v>0.34943563025281771</v>
      </c>
      <c r="S455" s="8"/>
    </row>
    <row r="456" spans="9:19" x14ac:dyDescent="0.2">
      <c r="I456" s="6">
        <v>28732</v>
      </c>
      <c r="J456" s="5">
        <v>7.48</v>
      </c>
      <c r="K456" s="5">
        <f t="shared" si="42"/>
        <v>0.26000000000000068</v>
      </c>
      <c r="L456" s="5">
        <f t="shared" si="43"/>
        <v>6.7600000000000354E-2</v>
      </c>
      <c r="M456" s="5">
        <f t="shared" ref="M456:M519" si="45">$M$2+L455*$K$2+$L$2*M455</f>
        <v>5.8343963284322571E-2</v>
      </c>
      <c r="N456" s="5">
        <f t="shared" ref="N456:N519" si="46">-LN(SQRT(2*PI()*M456))-0.5*L456/M456</f>
        <v>-7.7561844618333153E-2</v>
      </c>
      <c r="P456" s="4">
        <f t="shared" si="44"/>
        <v>0.2415449508566109</v>
      </c>
      <c r="Q456" s="4">
        <f t="shared" si="41"/>
        <v>0.34943563025281771</v>
      </c>
      <c r="S456" s="8"/>
    </row>
    <row r="457" spans="9:19" x14ac:dyDescent="0.2">
      <c r="I457" s="6">
        <v>28739</v>
      </c>
      <c r="J457" s="5">
        <v>7.58</v>
      </c>
      <c r="K457" s="5">
        <f t="shared" si="42"/>
        <v>9.9999999999999645E-2</v>
      </c>
      <c r="L457" s="5">
        <f t="shared" si="43"/>
        <v>9.9999999999999291E-3</v>
      </c>
      <c r="M457" s="5">
        <f t="shared" si="45"/>
        <v>6.25392679855242E-2</v>
      </c>
      <c r="N457" s="5">
        <f t="shared" si="46"/>
        <v>0.3870920141377468</v>
      </c>
      <c r="P457" s="4">
        <f t="shared" si="44"/>
        <v>0.25007852363912458</v>
      </c>
      <c r="Q457" s="4">
        <f t="shared" ref="Q457:Q520" si="47">Q456</f>
        <v>0.34943563025281771</v>
      </c>
      <c r="S457" s="8"/>
    </row>
    <row r="458" spans="9:19" x14ac:dyDescent="0.2">
      <c r="I458" s="6">
        <v>28746</v>
      </c>
      <c r="J458" s="5">
        <v>7.76</v>
      </c>
      <c r="K458" s="5">
        <f t="shared" si="42"/>
        <v>0.17999999999999972</v>
      </c>
      <c r="L458" s="5">
        <f t="shared" si="43"/>
        <v>3.2399999999999901E-2</v>
      </c>
      <c r="M458" s="5">
        <f t="shared" si="45"/>
        <v>5.371794574441098E-2</v>
      </c>
      <c r="N458" s="5">
        <f t="shared" si="46"/>
        <v>0.24149034515922196</v>
      </c>
      <c r="P458" s="4">
        <f t="shared" si="44"/>
        <v>0.23177132209229637</v>
      </c>
      <c r="Q458" s="4">
        <f t="shared" si="47"/>
        <v>0.34943563025281771</v>
      </c>
      <c r="S458" s="8"/>
    </row>
    <row r="459" spans="9:19" x14ac:dyDescent="0.2">
      <c r="I459" s="6">
        <v>28753</v>
      </c>
      <c r="J459" s="5">
        <v>8.08</v>
      </c>
      <c r="K459" s="5">
        <f t="shared" si="42"/>
        <v>0.32000000000000028</v>
      </c>
      <c r="L459" s="5">
        <f t="shared" si="43"/>
        <v>0.10240000000000019</v>
      </c>
      <c r="M459" s="5">
        <f t="shared" si="45"/>
        <v>5.1267951171104005E-2</v>
      </c>
      <c r="N459" s="5">
        <f t="shared" si="46"/>
        <v>-0.432268393173453</v>
      </c>
      <c r="P459" s="4">
        <f t="shared" si="44"/>
        <v>0.22642427248663957</v>
      </c>
      <c r="Q459" s="4">
        <f t="shared" si="47"/>
        <v>0.34943563025281771</v>
      </c>
      <c r="S459" s="8"/>
    </row>
    <row r="460" spans="9:19" x14ac:dyDescent="0.2">
      <c r="I460" s="6">
        <v>28760</v>
      </c>
      <c r="J460" s="5">
        <v>7.89</v>
      </c>
      <c r="K460" s="5">
        <f t="shared" si="42"/>
        <v>-0.19000000000000039</v>
      </c>
      <c r="L460" s="5">
        <f t="shared" si="43"/>
        <v>3.6100000000000146E-2</v>
      </c>
      <c r="M460" s="5">
        <f t="shared" si="45"/>
        <v>6.4154473376739685E-2</v>
      </c>
      <c r="N460" s="5">
        <f t="shared" si="46"/>
        <v>0.17294003010622111</v>
      </c>
      <c r="P460" s="4">
        <f t="shared" si="44"/>
        <v>0.25328733362870653</v>
      </c>
      <c r="Q460" s="4">
        <f t="shared" si="47"/>
        <v>0.34943563025281771</v>
      </c>
      <c r="S460" s="8"/>
    </row>
    <row r="461" spans="9:19" x14ac:dyDescent="0.2">
      <c r="I461" s="6">
        <v>28767</v>
      </c>
      <c r="J461" s="5">
        <v>8.18</v>
      </c>
      <c r="K461" s="5">
        <f t="shared" si="42"/>
        <v>0.29000000000000004</v>
      </c>
      <c r="L461" s="5">
        <f t="shared" si="43"/>
        <v>8.4100000000000022E-2</v>
      </c>
      <c r="M461" s="5">
        <f t="shared" si="45"/>
        <v>6.0590989732549783E-2</v>
      </c>
      <c r="N461" s="5">
        <f t="shared" si="46"/>
        <v>-0.21113156855304899</v>
      </c>
      <c r="P461" s="4">
        <f t="shared" si="44"/>
        <v>0.24615237096674447</v>
      </c>
      <c r="Q461" s="4">
        <f t="shared" si="47"/>
        <v>0.34943563025281771</v>
      </c>
      <c r="S461" s="8"/>
    </row>
    <row r="462" spans="9:19" x14ac:dyDescent="0.2">
      <c r="I462" s="6">
        <v>28774</v>
      </c>
      <c r="J462" s="5">
        <v>8.09</v>
      </c>
      <c r="K462" s="5">
        <f t="shared" si="42"/>
        <v>-8.9999999999999858E-2</v>
      </c>
      <c r="L462" s="5">
        <f t="shared" si="43"/>
        <v>8.0999999999999753E-3</v>
      </c>
      <c r="M462" s="5">
        <f t="shared" si="45"/>
        <v>6.7886968472549145E-2</v>
      </c>
      <c r="N462" s="5">
        <f t="shared" si="46"/>
        <v>0.36635907065868034</v>
      </c>
      <c r="P462" s="4">
        <f t="shared" si="44"/>
        <v>0.26055127800981737</v>
      </c>
      <c r="Q462" s="4">
        <f t="shared" si="47"/>
        <v>0.34943563025281771</v>
      </c>
      <c r="S462" s="8"/>
    </row>
    <row r="463" spans="9:19" x14ac:dyDescent="0.2">
      <c r="I463" s="6">
        <v>28781</v>
      </c>
      <c r="J463" s="5">
        <v>7.94</v>
      </c>
      <c r="K463" s="5">
        <f t="shared" si="42"/>
        <v>-0.14999999999999947</v>
      </c>
      <c r="L463" s="5">
        <f t="shared" si="43"/>
        <v>2.249999999999984E-2</v>
      </c>
      <c r="M463" s="5">
        <f t="shared" si="45"/>
        <v>5.7687632747420593E-2</v>
      </c>
      <c r="N463" s="5">
        <f t="shared" si="46"/>
        <v>0.31240189698841903</v>
      </c>
      <c r="P463" s="4">
        <f t="shared" si="44"/>
        <v>0.24018249883665668</v>
      </c>
      <c r="Q463" s="4">
        <f t="shared" si="47"/>
        <v>0.34943563025281771</v>
      </c>
      <c r="S463" s="8"/>
    </row>
    <row r="464" spans="9:19" x14ac:dyDescent="0.2">
      <c r="I464" s="6">
        <v>28788</v>
      </c>
      <c r="J464" s="5">
        <v>7.54</v>
      </c>
      <c r="K464" s="5">
        <f t="shared" si="42"/>
        <v>-0.40000000000000036</v>
      </c>
      <c r="L464" s="5">
        <f t="shared" si="43"/>
        <v>0.16000000000000028</v>
      </c>
      <c r="M464" s="5">
        <f t="shared" si="45"/>
        <v>5.2408813465106563E-2</v>
      </c>
      <c r="N464" s="5">
        <f t="shared" si="46"/>
        <v>-0.97105909305816396</v>
      </c>
      <c r="P464" s="4">
        <f t="shared" si="44"/>
        <v>0.2289297129363215</v>
      </c>
      <c r="Q464" s="4">
        <f t="shared" si="47"/>
        <v>0.34943563025281771</v>
      </c>
      <c r="S464" s="8"/>
    </row>
    <row r="465" spans="9:19" x14ac:dyDescent="0.2">
      <c r="I465" s="6">
        <v>28795</v>
      </c>
      <c r="J465" s="5">
        <v>8.85</v>
      </c>
      <c r="K465" s="5">
        <f t="shared" si="42"/>
        <v>1.3099999999999996</v>
      </c>
      <c r="L465" s="5">
        <f t="shared" si="43"/>
        <v>1.7160999999999991</v>
      </c>
      <c r="M465" s="5">
        <f t="shared" si="45"/>
        <v>7.7340216326856254E-2</v>
      </c>
      <c r="N465" s="5">
        <f t="shared" si="46"/>
        <v>-10.733654617070194</v>
      </c>
      <c r="P465" s="4">
        <f t="shared" si="44"/>
        <v>0.27810109012166107</v>
      </c>
      <c r="Q465" s="4">
        <f t="shared" si="47"/>
        <v>0.34943563025281771</v>
      </c>
      <c r="S465" s="8"/>
    </row>
    <row r="466" spans="9:19" x14ac:dyDescent="0.2">
      <c r="I466" s="6">
        <v>28802</v>
      </c>
      <c r="J466" s="5">
        <v>8.99</v>
      </c>
      <c r="K466" s="5">
        <f t="shared" si="42"/>
        <v>0.14000000000000057</v>
      </c>
      <c r="L466" s="5">
        <f t="shared" si="43"/>
        <v>1.9600000000000159E-2</v>
      </c>
      <c r="M466" s="5">
        <f t="shared" si="45"/>
        <v>0.42874414687052015</v>
      </c>
      <c r="N466" s="5">
        <f t="shared" si="46"/>
        <v>-0.51834852199840653</v>
      </c>
      <c r="P466" s="4">
        <f t="shared" si="44"/>
        <v>0.65478557319974617</v>
      </c>
      <c r="Q466" s="4">
        <f t="shared" si="47"/>
        <v>0.34943563025281771</v>
      </c>
      <c r="S466" s="8"/>
    </row>
    <row r="467" spans="9:19" x14ac:dyDescent="0.2">
      <c r="I467" s="6">
        <v>28809</v>
      </c>
      <c r="J467" s="5">
        <v>8.02</v>
      </c>
      <c r="K467" s="5">
        <f t="shared" si="42"/>
        <v>-0.97000000000000064</v>
      </c>
      <c r="L467" s="5">
        <f t="shared" si="43"/>
        <v>0.94090000000000129</v>
      </c>
      <c r="M467" s="5">
        <f t="shared" si="45"/>
        <v>0.35527694476797722</v>
      </c>
      <c r="N467" s="5">
        <f t="shared" si="46"/>
        <v>-1.7256879410237793</v>
      </c>
      <c r="P467" s="4">
        <f t="shared" si="44"/>
        <v>0.5960511259682153</v>
      </c>
      <c r="Q467" s="4">
        <f t="shared" si="47"/>
        <v>0.34943563025281771</v>
      </c>
      <c r="S467" s="8"/>
    </row>
    <row r="468" spans="9:19" x14ac:dyDescent="0.2">
      <c r="I468" s="6">
        <v>28816</v>
      </c>
      <c r="J468" s="5">
        <v>8.6300000000000008</v>
      </c>
      <c r="K468" s="5">
        <f t="shared" si="42"/>
        <v>0.61000000000000121</v>
      </c>
      <c r="L468" s="5">
        <f t="shared" si="43"/>
        <v>0.37210000000000149</v>
      </c>
      <c r="M468" s="5">
        <f t="shared" si="45"/>
        <v>0.49116693162933928</v>
      </c>
      <c r="N468" s="5">
        <f t="shared" si="46"/>
        <v>-0.94224470771094249</v>
      </c>
      <c r="P468" s="4">
        <f t="shared" si="44"/>
        <v>0.70083302692534355</v>
      </c>
      <c r="Q468" s="4">
        <f t="shared" si="47"/>
        <v>0.34943563025281771</v>
      </c>
      <c r="S468" s="8"/>
    </row>
    <row r="469" spans="9:19" x14ac:dyDescent="0.2">
      <c r="I469" s="6">
        <v>28823</v>
      </c>
      <c r="J469" s="5">
        <v>8.98</v>
      </c>
      <c r="K469" s="5">
        <f t="shared" si="42"/>
        <v>0.34999999999999964</v>
      </c>
      <c r="L469" s="5">
        <f t="shared" si="43"/>
        <v>0.12249999999999975</v>
      </c>
      <c r="M469" s="5">
        <f t="shared" si="45"/>
        <v>0.48131577911016471</v>
      </c>
      <c r="N469" s="5">
        <f t="shared" si="46"/>
        <v>-0.68057800729890983</v>
      </c>
      <c r="P469" s="4">
        <f t="shared" si="44"/>
        <v>0.69376925494732378</v>
      </c>
      <c r="Q469" s="4">
        <f t="shared" si="47"/>
        <v>0.34943563025281771</v>
      </c>
      <c r="S469" s="8"/>
    </row>
    <row r="470" spans="9:19" x14ac:dyDescent="0.2">
      <c r="I470" s="6">
        <v>28830</v>
      </c>
      <c r="J470" s="5">
        <v>8.89</v>
      </c>
      <c r="K470" s="5">
        <f t="shared" si="42"/>
        <v>-8.9999999999999858E-2</v>
      </c>
      <c r="L470" s="5">
        <f t="shared" si="43"/>
        <v>8.0999999999999753E-3</v>
      </c>
      <c r="M470" s="5">
        <f t="shared" si="45"/>
        <v>0.42016381202909725</v>
      </c>
      <c r="N470" s="5">
        <f t="shared" si="46"/>
        <v>-0.49502232327068091</v>
      </c>
      <c r="P470" s="4">
        <f t="shared" si="44"/>
        <v>0.64820044124413956</v>
      </c>
      <c r="Q470" s="4">
        <f t="shared" si="47"/>
        <v>0.34943563025281771</v>
      </c>
      <c r="S470" s="8"/>
    </row>
    <row r="471" spans="9:19" x14ac:dyDescent="0.2">
      <c r="I471" s="6">
        <v>28837</v>
      </c>
      <c r="J471" s="5">
        <v>8.8800000000000008</v>
      </c>
      <c r="K471" s="5">
        <f t="shared" si="42"/>
        <v>-9.9999999999997868E-3</v>
      </c>
      <c r="L471" s="5">
        <f t="shared" si="43"/>
        <v>9.9999999999995736E-5</v>
      </c>
      <c r="M471" s="5">
        <f t="shared" si="45"/>
        <v>0.34581286434200009</v>
      </c>
      <c r="N471" s="5">
        <f t="shared" si="46"/>
        <v>-0.388154367704724</v>
      </c>
      <c r="P471" s="4">
        <f t="shared" si="44"/>
        <v>0.58805855519837491</v>
      </c>
      <c r="Q471" s="4">
        <f t="shared" si="47"/>
        <v>0.34943563025281771</v>
      </c>
      <c r="S471" s="8"/>
    </row>
    <row r="472" spans="9:19" x14ac:dyDescent="0.2">
      <c r="I472" s="6">
        <v>28844</v>
      </c>
      <c r="J472" s="5">
        <v>9.25</v>
      </c>
      <c r="K472" s="5">
        <f t="shared" si="42"/>
        <v>0.36999999999999922</v>
      </c>
      <c r="L472" s="5">
        <f t="shared" si="43"/>
        <v>0.13689999999999941</v>
      </c>
      <c r="M472" s="5">
        <f t="shared" si="45"/>
        <v>0.28329989078253381</v>
      </c>
      <c r="N472" s="5">
        <f t="shared" si="46"/>
        <v>-0.52993065830383301</v>
      </c>
      <c r="P472" s="4">
        <f t="shared" si="44"/>
        <v>0.53225923268885977</v>
      </c>
      <c r="Q472" s="4">
        <f t="shared" si="47"/>
        <v>0.34943563025281771</v>
      </c>
      <c r="S472" s="8"/>
    </row>
    <row r="473" spans="9:19" x14ac:dyDescent="0.2">
      <c r="I473" s="6">
        <v>28851</v>
      </c>
      <c r="J473" s="5">
        <v>9.19</v>
      </c>
      <c r="K473" s="5">
        <f t="shared" si="42"/>
        <v>-6.0000000000000497E-2</v>
      </c>
      <c r="L473" s="5">
        <f t="shared" si="43"/>
        <v>3.6000000000000597E-3</v>
      </c>
      <c r="M473" s="5">
        <f t="shared" si="45"/>
        <v>0.26127090000780095</v>
      </c>
      <c r="N473" s="5">
        <f t="shared" si="46"/>
        <v>-0.25472919476895317</v>
      </c>
      <c r="P473" s="4">
        <f t="shared" si="44"/>
        <v>0.51114665215356836</v>
      </c>
      <c r="Q473" s="4">
        <f t="shared" si="47"/>
        <v>0.34943563025281771</v>
      </c>
      <c r="S473" s="8"/>
    </row>
    <row r="474" spans="9:19" x14ac:dyDescent="0.2">
      <c r="I474" s="6">
        <v>28858</v>
      </c>
      <c r="J474" s="5">
        <v>9.31</v>
      </c>
      <c r="K474" s="5">
        <f t="shared" si="42"/>
        <v>0.12000000000000099</v>
      </c>
      <c r="L474" s="5">
        <f t="shared" si="43"/>
        <v>1.4400000000000239E-2</v>
      </c>
      <c r="M474" s="5">
        <f t="shared" si="45"/>
        <v>0.21489801577157899</v>
      </c>
      <c r="N474" s="5">
        <f t="shared" si="46"/>
        <v>-0.18364694356633157</v>
      </c>
      <c r="P474" s="4">
        <f t="shared" si="44"/>
        <v>0.46357093930873083</v>
      </c>
      <c r="Q474" s="4">
        <f t="shared" si="47"/>
        <v>0.34943563025281771</v>
      </c>
      <c r="S474" s="8"/>
    </row>
    <row r="475" spans="9:19" x14ac:dyDescent="0.2">
      <c r="I475" s="6">
        <v>28865</v>
      </c>
      <c r="J475" s="5">
        <v>9.25</v>
      </c>
      <c r="K475" s="5">
        <f t="shared" si="42"/>
        <v>-6.0000000000000497E-2</v>
      </c>
      <c r="L475" s="5">
        <f t="shared" si="43"/>
        <v>3.6000000000000597E-3</v>
      </c>
      <c r="M475" s="5">
        <f t="shared" si="45"/>
        <v>0.17926726651916802</v>
      </c>
      <c r="N475" s="5">
        <f t="shared" si="46"/>
        <v>-6.9540668169592215E-2</v>
      </c>
      <c r="P475" s="4">
        <f t="shared" si="44"/>
        <v>0.4233996534235332</v>
      </c>
      <c r="Q475" s="4">
        <f t="shared" si="47"/>
        <v>0.34943563025281771</v>
      </c>
      <c r="S475" s="8"/>
    </row>
    <row r="476" spans="9:19" x14ac:dyDescent="0.2">
      <c r="I476" s="6">
        <v>28872</v>
      </c>
      <c r="J476" s="5">
        <v>9.44</v>
      </c>
      <c r="K476" s="5">
        <f t="shared" si="42"/>
        <v>0.1899999999999995</v>
      </c>
      <c r="L476" s="5">
        <f t="shared" si="43"/>
        <v>3.6099999999999813E-2</v>
      </c>
      <c r="M476" s="5">
        <f t="shared" si="45"/>
        <v>0.14782770921389951</v>
      </c>
      <c r="N476" s="5">
        <f t="shared" si="46"/>
        <v>-8.5186229290078713E-2</v>
      </c>
      <c r="P476" s="4">
        <f t="shared" si="44"/>
        <v>0.38448369173984415</v>
      </c>
      <c r="Q476" s="4">
        <f t="shared" si="47"/>
        <v>0.34943563025281771</v>
      </c>
      <c r="S476" s="8"/>
    </row>
    <row r="477" spans="9:19" x14ac:dyDescent="0.2">
      <c r="I477" s="6">
        <v>28879</v>
      </c>
      <c r="J477" s="5">
        <v>9.35</v>
      </c>
      <c r="K477" s="5">
        <f t="shared" si="42"/>
        <v>-8.9999999999999858E-2</v>
      </c>
      <c r="L477" s="5">
        <f t="shared" si="43"/>
        <v>8.0999999999999753E-3</v>
      </c>
      <c r="M477" s="5">
        <f t="shared" si="45"/>
        <v>0.12902685457809021</v>
      </c>
      <c r="N477" s="5">
        <f t="shared" si="46"/>
        <v>7.3540012956283929E-2</v>
      </c>
      <c r="P477" s="4">
        <f t="shared" si="44"/>
        <v>0.35920308264001605</v>
      </c>
      <c r="Q477" s="4">
        <f t="shared" si="47"/>
        <v>0.34943563025281771</v>
      </c>
      <c r="S477" s="8"/>
    </row>
    <row r="478" spans="9:19" x14ac:dyDescent="0.2">
      <c r="I478" s="6">
        <v>28886</v>
      </c>
      <c r="J478" s="5">
        <v>9.2899999999999991</v>
      </c>
      <c r="K478" s="5">
        <f t="shared" si="42"/>
        <v>-6.0000000000000497E-2</v>
      </c>
      <c r="L478" s="5">
        <f t="shared" si="43"/>
        <v>3.6000000000000597E-3</v>
      </c>
      <c r="M478" s="5">
        <f t="shared" si="45"/>
        <v>0.1076935986973156</v>
      </c>
      <c r="N478" s="5">
        <f t="shared" si="46"/>
        <v>0.17857994795215254</v>
      </c>
      <c r="P478" s="4">
        <f t="shared" si="44"/>
        <v>0.32816702865662112</v>
      </c>
      <c r="Q478" s="4">
        <f t="shared" si="47"/>
        <v>0.34943563025281771</v>
      </c>
      <c r="S478" s="8"/>
    </row>
    <row r="479" spans="9:19" x14ac:dyDescent="0.2">
      <c r="I479" s="6">
        <v>28893</v>
      </c>
      <c r="J479" s="5">
        <v>9.25</v>
      </c>
      <c r="K479" s="5">
        <f t="shared" si="42"/>
        <v>-3.9999999999999147E-2</v>
      </c>
      <c r="L479" s="5">
        <f t="shared" si="43"/>
        <v>1.5999999999999318E-3</v>
      </c>
      <c r="M479" s="5">
        <f t="shared" si="45"/>
        <v>8.928801239748238E-2</v>
      </c>
      <c r="N479" s="5">
        <f t="shared" si="46"/>
        <v>0.28004571729974648</v>
      </c>
      <c r="P479" s="4">
        <f t="shared" si="44"/>
        <v>0.29881099778535991</v>
      </c>
      <c r="Q479" s="4">
        <f t="shared" si="47"/>
        <v>0.34943563025281771</v>
      </c>
      <c r="S479" s="8"/>
    </row>
    <row r="480" spans="9:19" x14ac:dyDescent="0.2">
      <c r="I480" s="6">
        <v>28900</v>
      </c>
      <c r="J480" s="5">
        <v>9.27</v>
      </c>
      <c r="K480" s="5">
        <f t="shared" si="42"/>
        <v>1.9999999999999574E-2</v>
      </c>
      <c r="L480" s="5">
        <f t="shared" si="43"/>
        <v>3.9999999999998294E-4</v>
      </c>
      <c r="M480" s="5">
        <f t="shared" si="45"/>
        <v>7.3808748967814183E-2</v>
      </c>
      <c r="N480" s="5">
        <f t="shared" si="46"/>
        <v>0.38149076328126774</v>
      </c>
      <c r="P480" s="4">
        <f t="shared" si="44"/>
        <v>0.2716776563646966</v>
      </c>
      <c r="Q480" s="4">
        <f t="shared" si="47"/>
        <v>0.34943563025281771</v>
      </c>
      <c r="S480" s="8"/>
    </row>
    <row r="481" spans="9:19" x14ac:dyDescent="0.2">
      <c r="I481" s="6">
        <v>28907</v>
      </c>
      <c r="J481" s="5">
        <v>9.42</v>
      </c>
      <c r="K481" s="5">
        <f t="shared" si="42"/>
        <v>0.15000000000000036</v>
      </c>
      <c r="L481" s="5">
        <f t="shared" si="43"/>
        <v>2.2500000000000107E-2</v>
      </c>
      <c r="M481" s="5">
        <f t="shared" si="45"/>
        <v>6.0893083940168083E-2</v>
      </c>
      <c r="N481" s="5">
        <f t="shared" si="46"/>
        <v>0.29562925922271621</v>
      </c>
      <c r="P481" s="4">
        <f t="shared" si="44"/>
        <v>0.24676524054284485</v>
      </c>
      <c r="Q481" s="4">
        <f t="shared" si="47"/>
        <v>0.34943563025281771</v>
      </c>
      <c r="S481" s="8"/>
    </row>
    <row r="482" spans="9:19" x14ac:dyDescent="0.2">
      <c r="I482" s="6">
        <v>28914</v>
      </c>
      <c r="J482" s="5">
        <v>9.4499999999999993</v>
      </c>
      <c r="K482" s="5">
        <f t="shared" si="42"/>
        <v>2.9999999999999361E-2</v>
      </c>
      <c r="L482" s="5">
        <f t="shared" si="43"/>
        <v>8.9999999999996159E-4</v>
      </c>
      <c r="M482" s="5">
        <f t="shared" si="45"/>
        <v>5.5030533808547923E-2</v>
      </c>
      <c r="N482" s="5">
        <f t="shared" si="46"/>
        <v>0.52281773213202176</v>
      </c>
      <c r="P482" s="4">
        <f t="shared" si="44"/>
        <v>0.23458587725723798</v>
      </c>
      <c r="Q482" s="4">
        <f t="shared" si="47"/>
        <v>0.34943563025281771</v>
      </c>
      <c r="S482" s="8"/>
    </row>
    <row r="483" spans="9:19" x14ac:dyDescent="0.2">
      <c r="I483" s="6">
        <v>28921</v>
      </c>
      <c r="J483" s="5">
        <v>9.42</v>
      </c>
      <c r="K483" s="5">
        <f t="shared" si="42"/>
        <v>-2.9999999999999361E-2</v>
      </c>
      <c r="L483" s="5">
        <f t="shared" si="43"/>
        <v>8.9999999999996159E-4</v>
      </c>
      <c r="M483" s="5">
        <f t="shared" si="45"/>
        <v>4.564084801153441E-2</v>
      </c>
      <c r="N483" s="5">
        <f t="shared" si="46"/>
        <v>0.61467796471884062</v>
      </c>
      <c r="P483" s="4">
        <f t="shared" si="44"/>
        <v>0.21363718780103433</v>
      </c>
      <c r="Q483" s="4">
        <f t="shared" si="47"/>
        <v>0.34943563025281771</v>
      </c>
      <c r="S483" s="8"/>
    </row>
    <row r="484" spans="9:19" x14ac:dyDescent="0.2">
      <c r="I484" s="6">
        <v>28928</v>
      </c>
      <c r="J484" s="5">
        <v>9.52</v>
      </c>
      <c r="K484" s="5">
        <f t="shared" si="42"/>
        <v>9.9999999999999645E-2</v>
      </c>
      <c r="L484" s="5">
        <f t="shared" si="43"/>
        <v>9.9999999999999291E-3</v>
      </c>
      <c r="M484" s="5">
        <f t="shared" si="45"/>
        <v>3.7961077273408743E-2</v>
      </c>
      <c r="N484" s="5">
        <f t="shared" si="46"/>
        <v>0.58494457048974191</v>
      </c>
      <c r="P484" s="4">
        <f t="shared" si="44"/>
        <v>0.19483602663113603</v>
      </c>
      <c r="Q484" s="4">
        <f t="shared" si="47"/>
        <v>0.34943563025281771</v>
      </c>
      <c r="S484" s="8"/>
    </row>
    <row r="485" spans="9:19" x14ac:dyDescent="0.2">
      <c r="I485" s="6">
        <v>28935</v>
      </c>
      <c r="J485" s="5">
        <v>9.56</v>
      </c>
      <c r="K485" s="5">
        <f t="shared" si="42"/>
        <v>4.0000000000000924E-2</v>
      </c>
      <c r="L485" s="5">
        <f t="shared" si="43"/>
        <v>1.6000000000000738E-3</v>
      </c>
      <c r="M485" s="5">
        <f t="shared" si="45"/>
        <v>3.3615583012847394E-2</v>
      </c>
      <c r="N485" s="5">
        <f t="shared" si="46"/>
        <v>0.7536457499420659</v>
      </c>
      <c r="P485" s="4">
        <f t="shared" si="44"/>
        <v>0.18334552902333723</v>
      </c>
      <c r="Q485" s="4">
        <f t="shared" si="47"/>
        <v>0.34943563025281771</v>
      </c>
      <c r="S485" s="8"/>
    </row>
    <row r="486" spans="9:19" x14ac:dyDescent="0.2">
      <c r="I486" s="6">
        <v>28942</v>
      </c>
      <c r="J486" s="5">
        <v>9.43</v>
      </c>
      <c r="K486" s="5">
        <f t="shared" si="42"/>
        <v>-0.13000000000000078</v>
      </c>
      <c r="L486" s="5">
        <f t="shared" si="43"/>
        <v>1.6900000000000203E-2</v>
      </c>
      <c r="M486" s="5">
        <f t="shared" si="45"/>
        <v>2.827458484866183E-2</v>
      </c>
      <c r="N486" s="5">
        <f t="shared" si="46"/>
        <v>0.56510247396453273</v>
      </c>
      <c r="P486" s="4">
        <f t="shared" si="44"/>
        <v>0.16815048274882183</v>
      </c>
      <c r="Q486" s="4">
        <f t="shared" si="47"/>
        <v>0.34943563025281771</v>
      </c>
      <c r="S486" s="8"/>
    </row>
    <row r="487" spans="9:19" x14ac:dyDescent="0.2">
      <c r="I487" s="6">
        <v>28949</v>
      </c>
      <c r="J487" s="5">
        <v>9.49</v>
      </c>
      <c r="K487" s="5">
        <f t="shared" si="42"/>
        <v>6.0000000000000497E-2</v>
      </c>
      <c r="L487" s="5">
        <f t="shared" si="43"/>
        <v>3.6000000000000597E-3</v>
      </c>
      <c r="M487" s="5">
        <f t="shared" si="45"/>
        <v>2.7160819763319147E-2</v>
      </c>
      <c r="N487" s="5">
        <f t="shared" si="46"/>
        <v>0.81777943181246171</v>
      </c>
      <c r="P487" s="4">
        <f t="shared" si="44"/>
        <v>0.16480539967889143</v>
      </c>
      <c r="Q487" s="4">
        <f t="shared" si="47"/>
        <v>0.34943563025281771</v>
      </c>
      <c r="S487" s="8"/>
    </row>
    <row r="488" spans="9:19" x14ac:dyDescent="0.2">
      <c r="I488" s="6">
        <v>28956</v>
      </c>
      <c r="J488" s="5">
        <v>9.7200000000000006</v>
      </c>
      <c r="K488" s="5">
        <f t="shared" si="42"/>
        <v>0.23000000000000043</v>
      </c>
      <c r="L488" s="5">
        <f t="shared" si="43"/>
        <v>5.2900000000000197E-2</v>
      </c>
      <c r="M488" s="5">
        <f t="shared" si="45"/>
        <v>2.3420709434697293E-2</v>
      </c>
      <c r="N488" s="5">
        <f t="shared" si="46"/>
        <v>-0.17121360983078904</v>
      </c>
      <c r="P488" s="4">
        <f t="shared" si="44"/>
        <v>0.15303826134237572</v>
      </c>
      <c r="Q488" s="4">
        <f t="shared" si="47"/>
        <v>0.34943563025281771</v>
      </c>
      <c r="S488" s="8"/>
    </row>
    <row r="489" spans="9:19" x14ac:dyDescent="0.2">
      <c r="I489" s="6">
        <v>28963</v>
      </c>
      <c r="J489" s="5">
        <v>9.2899999999999991</v>
      </c>
      <c r="K489" s="5">
        <f t="shared" si="42"/>
        <v>-0.43000000000000149</v>
      </c>
      <c r="L489" s="5">
        <f t="shared" si="43"/>
        <v>0.18490000000000129</v>
      </c>
      <c r="M489" s="5">
        <f t="shared" si="45"/>
        <v>3.0848761447734654E-2</v>
      </c>
      <c r="N489" s="5">
        <f t="shared" si="46"/>
        <v>-2.1764880209961324</v>
      </c>
      <c r="P489" s="4">
        <f t="shared" si="44"/>
        <v>0.17563815487454498</v>
      </c>
      <c r="Q489" s="4">
        <f t="shared" si="47"/>
        <v>0.34943563025281771</v>
      </c>
      <c r="S489" s="8"/>
    </row>
    <row r="490" spans="9:19" x14ac:dyDescent="0.2">
      <c r="I490" s="6">
        <v>28970</v>
      </c>
      <c r="J490" s="5">
        <v>9.07</v>
      </c>
      <c r="K490" s="5">
        <f t="shared" si="42"/>
        <v>-0.21999999999999886</v>
      </c>
      <c r="L490" s="5">
        <f t="shared" si="43"/>
        <v>4.8399999999999499E-2</v>
      </c>
      <c r="M490" s="5">
        <f t="shared" si="45"/>
        <v>6.5003085477564698E-2</v>
      </c>
      <c r="N490" s="5">
        <f t="shared" si="46"/>
        <v>7.5431717343768245E-2</v>
      </c>
      <c r="P490" s="4">
        <f t="shared" si="44"/>
        <v>0.2549570267271814</v>
      </c>
      <c r="Q490" s="4">
        <f t="shared" si="47"/>
        <v>0.34943563025281771</v>
      </c>
      <c r="S490" s="8"/>
    </row>
    <row r="491" spans="9:19" x14ac:dyDescent="0.2">
      <c r="I491" s="6">
        <v>28977</v>
      </c>
      <c r="J491" s="5">
        <v>9.5500000000000007</v>
      </c>
      <c r="K491" s="5">
        <f t="shared" si="42"/>
        <v>0.48000000000000043</v>
      </c>
      <c r="L491" s="5">
        <f t="shared" si="43"/>
        <v>0.23040000000000041</v>
      </c>
      <c r="M491" s="5">
        <f t="shared" si="45"/>
        <v>6.3901513527184511E-2</v>
      </c>
      <c r="N491" s="5">
        <f t="shared" si="46"/>
        <v>-1.3465066183313166</v>
      </c>
      <c r="P491" s="4">
        <f t="shared" si="44"/>
        <v>0.25278748688806674</v>
      </c>
      <c r="Q491" s="4">
        <f t="shared" si="47"/>
        <v>0.34943563025281771</v>
      </c>
      <c r="S491" s="8"/>
    </row>
    <row r="492" spans="9:19" x14ac:dyDescent="0.2">
      <c r="I492" s="6">
        <v>28984</v>
      </c>
      <c r="J492" s="5">
        <v>9.64</v>
      </c>
      <c r="K492" s="5">
        <f t="shared" si="42"/>
        <v>8.9999999999999858E-2</v>
      </c>
      <c r="L492" s="5">
        <f t="shared" si="43"/>
        <v>8.0999999999999753E-3</v>
      </c>
      <c r="M492" s="5">
        <f t="shared" si="45"/>
        <v>0.10171547713158516</v>
      </c>
      <c r="N492" s="5">
        <f t="shared" si="46"/>
        <v>0.18403241911661769</v>
      </c>
      <c r="P492" s="4">
        <f t="shared" si="44"/>
        <v>0.31892863955998862</v>
      </c>
      <c r="Q492" s="4">
        <f t="shared" si="47"/>
        <v>0.34943563025281771</v>
      </c>
      <c r="S492" s="8"/>
    </row>
    <row r="493" spans="9:19" x14ac:dyDescent="0.2">
      <c r="I493" s="6">
        <v>28991</v>
      </c>
      <c r="J493" s="5">
        <v>9.57</v>
      </c>
      <c r="K493" s="5">
        <f t="shared" si="42"/>
        <v>-7.0000000000000284E-2</v>
      </c>
      <c r="L493" s="5">
        <f t="shared" si="43"/>
        <v>4.9000000000000397E-3</v>
      </c>
      <c r="M493" s="5">
        <f t="shared" si="45"/>
        <v>8.5355778043264899E-2</v>
      </c>
      <c r="N493" s="5">
        <f t="shared" si="46"/>
        <v>0.28282164587906627</v>
      </c>
      <c r="P493" s="4">
        <f t="shared" si="44"/>
        <v>0.29215711191628535</v>
      </c>
      <c r="Q493" s="4">
        <f t="shared" si="47"/>
        <v>0.34943563025281771</v>
      </c>
      <c r="S493" s="8"/>
    </row>
    <row r="494" spans="9:19" x14ac:dyDescent="0.2">
      <c r="I494" s="6">
        <v>28998</v>
      </c>
      <c r="J494" s="5">
        <v>9.67</v>
      </c>
      <c r="K494" s="5">
        <f t="shared" si="42"/>
        <v>9.9999999999999645E-2</v>
      </c>
      <c r="L494" s="5">
        <f t="shared" si="43"/>
        <v>9.9999999999999291E-3</v>
      </c>
      <c r="M494" s="5">
        <f t="shared" si="45"/>
        <v>7.1294570861075185E-2</v>
      </c>
      <c r="N494" s="5">
        <f t="shared" si="46"/>
        <v>0.33139744915124736</v>
      </c>
      <c r="P494" s="4">
        <f t="shared" si="44"/>
        <v>0.26701043212031095</v>
      </c>
      <c r="Q494" s="4">
        <f t="shared" si="47"/>
        <v>0.34943563025281771</v>
      </c>
      <c r="S494" s="8"/>
    </row>
    <row r="495" spans="9:19" x14ac:dyDescent="0.2">
      <c r="I495" s="6">
        <v>29005</v>
      </c>
      <c r="J495" s="5">
        <v>10.65</v>
      </c>
      <c r="K495" s="5">
        <f t="shared" si="42"/>
        <v>0.98000000000000043</v>
      </c>
      <c r="L495" s="5">
        <f t="shared" si="43"/>
        <v>0.96040000000000081</v>
      </c>
      <c r="M495" s="5">
        <f t="shared" si="45"/>
        <v>6.0878858290437807E-2</v>
      </c>
      <c r="N495" s="5">
        <f t="shared" si="46"/>
        <v>-7.4072996288034725</v>
      </c>
      <c r="P495" s="4">
        <f t="shared" si="44"/>
        <v>0.24673641460156992</v>
      </c>
      <c r="Q495" s="4">
        <f t="shared" si="47"/>
        <v>0.34943563025281771</v>
      </c>
      <c r="S495" s="8"/>
    </row>
    <row r="496" spans="9:19" x14ac:dyDescent="0.2">
      <c r="I496" s="6">
        <v>29012</v>
      </c>
      <c r="J496" s="5">
        <v>9.35</v>
      </c>
      <c r="K496" s="5">
        <f t="shared" si="42"/>
        <v>-1.3000000000000007</v>
      </c>
      <c r="L496" s="5">
        <f t="shared" si="43"/>
        <v>1.6900000000000019</v>
      </c>
      <c r="M496" s="5">
        <f t="shared" si="45"/>
        <v>0.25452843559820643</v>
      </c>
      <c r="N496" s="5">
        <f t="shared" si="46"/>
        <v>-3.5546319980061347</v>
      </c>
      <c r="P496" s="4">
        <f t="shared" si="44"/>
        <v>0.50450811251971606</v>
      </c>
      <c r="Q496" s="4">
        <f t="shared" si="47"/>
        <v>0.34943563025281771</v>
      </c>
      <c r="S496" s="8"/>
    </row>
    <row r="497" spans="9:19" x14ac:dyDescent="0.2">
      <c r="I497" s="6">
        <v>29019</v>
      </c>
      <c r="J497" s="5">
        <v>8.8699999999999992</v>
      </c>
      <c r="K497" s="5">
        <f t="shared" si="42"/>
        <v>-0.48000000000000043</v>
      </c>
      <c r="L497" s="5">
        <f t="shared" si="43"/>
        <v>0.23040000000000041</v>
      </c>
      <c r="M497" s="5">
        <f t="shared" si="45"/>
        <v>0.56811340941802557</v>
      </c>
      <c r="N497" s="5">
        <f t="shared" si="46"/>
        <v>-0.83899783950673101</v>
      </c>
      <c r="P497" s="4">
        <f t="shared" si="44"/>
        <v>0.75373298283810397</v>
      </c>
      <c r="Q497" s="4">
        <f t="shared" si="47"/>
        <v>0.34943563025281771</v>
      </c>
      <c r="S497" s="8"/>
    </row>
    <row r="498" spans="9:19" x14ac:dyDescent="0.2">
      <c r="I498" s="6">
        <v>29026</v>
      </c>
      <c r="J498" s="5">
        <v>8.94</v>
      </c>
      <c r="K498" s="5">
        <f t="shared" si="42"/>
        <v>7.0000000000000284E-2</v>
      </c>
      <c r="L498" s="5">
        <f t="shared" si="43"/>
        <v>4.9000000000000397E-3</v>
      </c>
      <c r="M498" s="5">
        <f t="shared" si="45"/>
        <v>0.51410752598043485</v>
      </c>
      <c r="N498" s="5">
        <f t="shared" si="46"/>
        <v>-0.59104265279950419</v>
      </c>
      <c r="P498" s="4">
        <f t="shared" si="44"/>
        <v>0.71701291897736041</v>
      </c>
      <c r="Q498" s="4">
        <f t="shared" si="47"/>
        <v>0.34943563025281771</v>
      </c>
      <c r="S498" s="8"/>
    </row>
    <row r="499" spans="9:19" x14ac:dyDescent="0.2">
      <c r="I499" s="6">
        <v>29033</v>
      </c>
      <c r="J499" s="5">
        <v>8.81</v>
      </c>
      <c r="K499" s="5">
        <f t="shared" si="42"/>
        <v>-0.12999999999999901</v>
      </c>
      <c r="L499" s="5">
        <f t="shared" si="43"/>
        <v>1.6899999999999742E-2</v>
      </c>
      <c r="M499" s="5">
        <f t="shared" si="45"/>
        <v>0.42196819284482601</v>
      </c>
      <c r="N499" s="5">
        <f t="shared" si="46"/>
        <v>-0.50755106913889181</v>
      </c>
      <c r="P499" s="4">
        <f t="shared" si="44"/>
        <v>0.64959078876229914</v>
      </c>
      <c r="Q499" s="4">
        <f t="shared" si="47"/>
        <v>0.34943563025281771</v>
      </c>
      <c r="S499" s="8"/>
    </row>
    <row r="500" spans="9:19" x14ac:dyDescent="0.2">
      <c r="I500" s="6">
        <v>29039</v>
      </c>
      <c r="J500" s="5">
        <v>9.06</v>
      </c>
      <c r="K500" s="5">
        <f t="shared" si="42"/>
        <v>0.25</v>
      </c>
      <c r="L500" s="5">
        <f t="shared" si="43"/>
        <v>6.25E-2</v>
      </c>
      <c r="M500" s="5">
        <f t="shared" si="45"/>
        <v>0.3491605880023913</v>
      </c>
      <c r="N500" s="5">
        <f t="shared" si="46"/>
        <v>-0.48232723547075401</v>
      </c>
      <c r="P500" s="4">
        <f t="shared" si="44"/>
        <v>0.59089811981626017</v>
      </c>
      <c r="Q500" s="4">
        <f t="shared" si="47"/>
        <v>0.34943563025281771</v>
      </c>
      <c r="S500" s="8"/>
    </row>
    <row r="501" spans="9:19" x14ac:dyDescent="0.2">
      <c r="I501" s="6">
        <v>29047</v>
      </c>
      <c r="J501" s="5">
        <v>9.27</v>
      </c>
      <c r="K501" s="5">
        <f t="shared" si="42"/>
        <v>0.20999999999999908</v>
      </c>
      <c r="L501" s="5">
        <f t="shared" si="43"/>
        <v>4.4099999999999612E-2</v>
      </c>
      <c r="M501" s="5">
        <f t="shared" si="45"/>
        <v>0.2993116663023242</v>
      </c>
      <c r="N501" s="5">
        <f t="shared" si="46"/>
        <v>-0.38947261966050406</v>
      </c>
      <c r="P501" s="4">
        <f t="shared" si="44"/>
        <v>0.54709383683452717</v>
      </c>
      <c r="Q501" s="4">
        <f t="shared" si="47"/>
        <v>0.34943563025281771</v>
      </c>
      <c r="S501" s="8"/>
    </row>
    <row r="502" spans="9:19" x14ac:dyDescent="0.2">
      <c r="I502" s="6">
        <v>29054</v>
      </c>
      <c r="J502" s="5">
        <v>9.25</v>
      </c>
      <c r="K502" s="5">
        <f t="shared" si="42"/>
        <v>-1.9999999999999574E-2</v>
      </c>
      <c r="L502" s="5">
        <f t="shared" si="43"/>
        <v>3.9999999999998294E-4</v>
      </c>
      <c r="M502" s="5">
        <f t="shared" si="45"/>
        <v>0.25462647888920298</v>
      </c>
      <c r="N502" s="5">
        <f t="shared" si="46"/>
        <v>-0.23574519929671886</v>
      </c>
      <c r="P502" s="4">
        <f t="shared" si="44"/>
        <v>0.5046052703739855</v>
      </c>
      <c r="Q502" s="4">
        <f t="shared" si="47"/>
        <v>0.34943563025281771</v>
      </c>
      <c r="S502" s="8"/>
    </row>
    <row r="503" spans="9:19" x14ac:dyDescent="0.2">
      <c r="I503" s="6">
        <v>29061</v>
      </c>
      <c r="J503" s="5">
        <v>9.2200000000000006</v>
      </c>
      <c r="K503" s="5">
        <f t="shared" si="42"/>
        <v>-2.9999999999999361E-2</v>
      </c>
      <c r="L503" s="5">
        <f t="shared" si="43"/>
        <v>8.9999999999996159E-4</v>
      </c>
      <c r="M503" s="5">
        <f t="shared" si="45"/>
        <v>0.20878287931822673</v>
      </c>
      <c r="N503" s="5">
        <f t="shared" si="46"/>
        <v>-0.13786367137869743</v>
      </c>
      <c r="P503" s="4">
        <f t="shared" si="44"/>
        <v>0.45692765217069836</v>
      </c>
      <c r="Q503" s="4">
        <f t="shared" si="47"/>
        <v>0.34943563025281771</v>
      </c>
      <c r="S503" s="8"/>
    </row>
    <row r="504" spans="9:19" x14ac:dyDescent="0.2">
      <c r="I504" s="6">
        <v>29068</v>
      </c>
      <c r="J504" s="5">
        <v>9.16</v>
      </c>
      <c r="K504" s="5">
        <f t="shared" si="42"/>
        <v>-6.0000000000000497E-2</v>
      </c>
      <c r="L504" s="5">
        <f t="shared" si="43"/>
        <v>3.6000000000000597E-3</v>
      </c>
      <c r="M504" s="5">
        <f t="shared" si="45"/>
        <v>0.17139401904298457</v>
      </c>
      <c r="N504" s="5">
        <f t="shared" si="46"/>
        <v>-4.7545565885432531E-2</v>
      </c>
      <c r="P504" s="4">
        <f t="shared" si="44"/>
        <v>0.41399760753292353</v>
      </c>
      <c r="Q504" s="4">
        <f t="shared" si="47"/>
        <v>0.34943563025281771</v>
      </c>
      <c r="S504" s="8"/>
    </row>
    <row r="505" spans="9:19" x14ac:dyDescent="0.2">
      <c r="I505" s="6">
        <v>29075</v>
      </c>
      <c r="J505" s="5">
        <v>9.4</v>
      </c>
      <c r="K505" s="5">
        <f t="shared" si="42"/>
        <v>0.24000000000000021</v>
      </c>
      <c r="L505" s="5">
        <f t="shared" si="43"/>
        <v>5.7600000000000103E-2</v>
      </c>
      <c r="M505" s="5">
        <f t="shared" si="45"/>
        <v>0.14138822477440452</v>
      </c>
      <c r="N505" s="5">
        <f t="shared" si="46"/>
        <v>-0.14451010418188376</v>
      </c>
      <c r="P505" s="4">
        <f t="shared" si="44"/>
        <v>0.37601625599753596</v>
      </c>
      <c r="Q505" s="4">
        <f t="shared" si="47"/>
        <v>0.34943563025281771</v>
      </c>
      <c r="S505" s="8"/>
    </row>
    <row r="506" spans="9:19" x14ac:dyDescent="0.2">
      <c r="I506" s="6">
        <v>29082</v>
      </c>
      <c r="J506" s="5">
        <v>9.5500000000000007</v>
      </c>
      <c r="K506" s="5">
        <f t="shared" si="42"/>
        <v>0.15000000000000036</v>
      </c>
      <c r="L506" s="5">
        <f t="shared" si="43"/>
        <v>2.2500000000000107E-2</v>
      </c>
      <c r="M506" s="5">
        <f t="shared" si="45"/>
        <v>0.12833350415750344</v>
      </c>
      <c r="N506" s="5">
        <f t="shared" si="46"/>
        <v>1.9960696952905727E-2</v>
      </c>
      <c r="P506" s="4">
        <f t="shared" si="44"/>
        <v>0.35823665942712152</v>
      </c>
      <c r="Q506" s="4">
        <f t="shared" si="47"/>
        <v>0.34943563025281771</v>
      </c>
      <c r="S506" s="8"/>
    </row>
    <row r="507" spans="9:19" x14ac:dyDescent="0.2">
      <c r="I507" s="6">
        <v>29089</v>
      </c>
      <c r="J507" s="5">
        <v>9.56</v>
      </c>
      <c r="K507" s="5">
        <f t="shared" si="42"/>
        <v>9.9999999999997868E-3</v>
      </c>
      <c r="L507" s="5">
        <f t="shared" si="43"/>
        <v>9.9999999999995736E-5</v>
      </c>
      <c r="M507" s="5">
        <f t="shared" si="45"/>
        <v>0.11018967086047386</v>
      </c>
      <c r="N507" s="5">
        <f t="shared" si="46"/>
        <v>0.1833837625080795</v>
      </c>
      <c r="P507" s="4">
        <f t="shared" si="44"/>
        <v>0.33194829546252208</v>
      </c>
      <c r="Q507" s="4">
        <f t="shared" si="47"/>
        <v>0.34943563025281771</v>
      </c>
      <c r="S507" s="8"/>
    </row>
    <row r="508" spans="9:19" x14ac:dyDescent="0.2">
      <c r="I508" s="6">
        <v>29096</v>
      </c>
      <c r="J508" s="5">
        <v>9.77</v>
      </c>
      <c r="K508" s="5">
        <f t="shared" si="42"/>
        <v>0.20999999999999908</v>
      </c>
      <c r="L508" s="5">
        <f t="shared" si="43"/>
        <v>4.4099999999999612E-2</v>
      </c>
      <c r="M508" s="5">
        <f t="shared" si="45"/>
        <v>9.0585017714183813E-2</v>
      </c>
      <c r="N508" s="5">
        <f t="shared" si="46"/>
        <v>3.83769534955547E-2</v>
      </c>
      <c r="P508" s="4">
        <f t="shared" si="44"/>
        <v>0.30097345018154642</v>
      </c>
      <c r="Q508" s="4">
        <f t="shared" si="47"/>
        <v>0.34943563025281771</v>
      </c>
      <c r="S508" s="8"/>
    </row>
    <row r="509" spans="9:19" x14ac:dyDescent="0.2">
      <c r="I509" s="6">
        <v>29103</v>
      </c>
      <c r="J509" s="5">
        <v>10.07</v>
      </c>
      <c r="K509" s="5">
        <f t="shared" si="42"/>
        <v>0.30000000000000071</v>
      </c>
      <c r="L509" s="5">
        <f t="shared" si="43"/>
        <v>9.0000000000000427E-2</v>
      </c>
      <c r="M509" s="5">
        <f t="shared" si="45"/>
        <v>8.3910137283386727E-2</v>
      </c>
      <c r="N509" s="5">
        <f t="shared" si="46"/>
        <v>-0.21622211322775536</v>
      </c>
      <c r="P509" s="4">
        <f t="shared" si="44"/>
        <v>0.2896724655250939</v>
      </c>
      <c r="Q509" s="4">
        <f t="shared" si="47"/>
        <v>0.34943563025281771</v>
      </c>
      <c r="S509" s="8"/>
    </row>
    <row r="510" spans="9:19" x14ac:dyDescent="0.2">
      <c r="I510" s="6">
        <v>29110</v>
      </c>
      <c r="J510" s="5">
        <v>10.45</v>
      </c>
      <c r="K510" s="5">
        <f t="shared" si="42"/>
        <v>0.37999999999999901</v>
      </c>
      <c r="L510" s="5">
        <f t="shared" si="43"/>
        <v>0.14439999999999925</v>
      </c>
      <c r="M510" s="5">
        <f t="shared" si="45"/>
        <v>8.821461147909021E-2</v>
      </c>
      <c r="N510" s="5">
        <f t="shared" si="46"/>
        <v>-0.52340571586593465</v>
      </c>
      <c r="P510" s="4">
        <f t="shared" si="44"/>
        <v>0.29700944678425667</v>
      </c>
      <c r="Q510" s="4">
        <f t="shared" si="47"/>
        <v>0.34943563025281771</v>
      </c>
      <c r="S510" s="8"/>
    </row>
    <row r="511" spans="9:19" x14ac:dyDescent="0.2">
      <c r="I511" s="6">
        <v>29117</v>
      </c>
      <c r="J511" s="5">
        <v>10.199999999999999</v>
      </c>
      <c r="K511" s="5">
        <f t="shared" si="42"/>
        <v>-0.25</v>
      </c>
      <c r="L511" s="5">
        <f t="shared" si="43"/>
        <v>6.25E-2</v>
      </c>
      <c r="M511" s="5">
        <f t="shared" si="45"/>
        <v>0.10330715253428424</v>
      </c>
      <c r="N511" s="5">
        <f t="shared" si="46"/>
        <v>-8.6410196784672516E-2</v>
      </c>
      <c r="P511" s="4">
        <f t="shared" si="44"/>
        <v>0.32141430045081104</v>
      </c>
      <c r="Q511" s="4">
        <f t="shared" si="47"/>
        <v>0.34943563025281771</v>
      </c>
      <c r="S511" s="8"/>
    </row>
    <row r="512" spans="9:19" x14ac:dyDescent="0.2">
      <c r="I512" s="6">
        <v>29124</v>
      </c>
      <c r="J512" s="5">
        <v>10.220000000000001</v>
      </c>
      <c r="K512" s="5">
        <f t="shared" si="42"/>
        <v>2.000000000000135E-2</v>
      </c>
      <c r="L512" s="5">
        <f t="shared" si="43"/>
        <v>4.0000000000005401E-4</v>
      </c>
      <c r="M512" s="5">
        <f t="shared" si="45"/>
        <v>9.8229536357553826E-2</v>
      </c>
      <c r="N512" s="5">
        <f t="shared" si="46"/>
        <v>0.23924958495213958</v>
      </c>
      <c r="P512" s="4">
        <f t="shared" si="44"/>
        <v>0.313415915928904</v>
      </c>
      <c r="Q512" s="4">
        <f t="shared" si="47"/>
        <v>0.34943563025281771</v>
      </c>
      <c r="S512" s="8"/>
    </row>
    <row r="513" spans="9:19" x14ac:dyDescent="0.2">
      <c r="I513" s="6">
        <v>29131</v>
      </c>
      <c r="J513" s="5">
        <v>10.39</v>
      </c>
      <c r="K513" s="5">
        <f t="shared" si="42"/>
        <v>0.16999999999999993</v>
      </c>
      <c r="L513" s="5">
        <f t="shared" si="43"/>
        <v>2.8899999999999974E-2</v>
      </c>
      <c r="M513" s="5">
        <f t="shared" si="45"/>
        <v>8.0866707387436357E-2</v>
      </c>
      <c r="N513" s="5">
        <f t="shared" si="46"/>
        <v>0.15984889023825083</v>
      </c>
      <c r="P513" s="4">
        <f t="shared" si="44"/>
        <v>0.28437072174792599</v>
      </c>
      <c r="Q513" s="4">
        <f t="shared" si="47"/>
        <v>0.34943563025281771</v>
      </c>
      <c r="S513" s="8"/>
    </row>
    <row r="514" spans="9:19" x14ac:dyDescent="0.2">
      <c r="I514" s="6">
        <v>29138</v>
      </c>
      <c r="J514" s="5">
        <v>11.74</v>
      </c>
      <c r="K514" s="5">
        <f t="shared" si="42"/>
        <v>1.3499999999999996</v>
      </c>
      <c r="L514" s="5">
        <f t="shared" si="43"/>
        <v>1.8224999999999991</v>
      </c>
      <c r="M514" s="5">
        <f t="shared" si="45"/>
        <v>7.2728251338821603E-2</v>
      </c>
      <c r="N514" s="5">
        <f t="shared" si="46"/>
        <v>-12.137944752993867</v>
      </c>
      <c r="P514" s="4">
        <f t="shared" si="44"/>
        <v>0.26968175937356537</v>
      </c>
      <c r="Q514" s="4">
        <f t="shared" si="47"/>
        <v>0.34943563025281771</v>
      </c>
      <c r="S514" s="8"/>
    </row>
    <row r="515" spans="9:19" x14ac:dyDescent="0.2">
      <c r="I515" s="6">
        <v>29145</v>
      </c>
      <c r="J515" s="5">
        <v>11.69</v>
      </c>
      <c r="K515" s="5">
        <f t="shared" si="42"/>
        <v>-5.0000000000000711E-2</v>
      </c>
      <c r="L515" s="5">
        <f t="shared" si="43"/>
        <v>2.5000000000000712E-3</v>
      </c>
      <c r="M515" s="5">
        <f t="shared" si="45"/>
        <v>0.44760539235105212</v>
      </c>
      <c r="N515" s="5">
        <f t="shared" si="46"/>
        <v>-0.51980954390835832</v>
      </c>
      <c r="P515" s="4">
        <f t="shared" si="44"/>
        <v>0.66903317731712841</v>
      </c>
      <c r="Q515" s="4">
        <f t="shared" si="47"/>
        <v>0.34943563025281771</v>
      </c>
      <c r="S515" s="8"/>
    </row>
    <row r="516" spans="9:19" x14ac:dyDescent="0.2">
      <c r="I516" s="6">
        <v>29152</v>
      </c>
      <c r="J516" s="5">
        <v>12.72</v>
      </c>
      <c r="K516" s="5">
        <f t="shared" si="42"/>
        <v>1.0300000000000011</v>
      </c>
      <c r="L516" s="5">
        <f t="shared" si="43"/>
        <v>1.0609000000000024</v>
      </c>
      <c r="M516" s="5">
        <f t="shared" si="45"/>
        <v>0.36706594847982738</v>
      </c>
      <c r="N516" s="5">
        <f t="shared" si="46"/>
        <v>-1.8629398248002733</v>
      </c>
      <c r="P516" s="4">
        <f t="shared" si="44"/>
        <v>0.60585967721893108</v>
      </c>
      <c r="Q516" s="4">
        <f t="shared" si="47"/>
        <v>0.34943563025281771</v>
      </c>
      <c r="S516" s="8"/>
    </row>
    <row r="517" spans="9:19" x14ac:dyDescent="0.2">
      <c r="I517" s="6">
        <v>29159</v>
      </c>
      <c r="J517" s="5">
        <v>12.12</v>
      </c>
      <c r="K517" s="5">
        <f t="shared" si="42"/>
        <v>-0.60000000000000142</v>
      </c>
      <c r="L517" s="5">
        <f t="shared" si="43"/>
        <v>0.36000000000000171</v>
      </c>
      <c r="M517" s="5">
        <f t="shared" si="45"/>
        <v>0.52633542036191905</v>
      </c>
      <c r="N517" s="5">
        <f t="shared" si="46"/>
        <v>-0.94001748343910552</v>
      </c>
      <c r="P517" s="4">
        <f t="shared" si="44"/>
        <v>0.72548977963987826</v>
      </c>
      <c r="Q517" s="4">
        <f t="shared" si="47"/>
        <v>0.34943563025281771</v>
      </c>
      <c r="S517" s="8"/>
    </row>
    <row r="518" spans="9:19" x14ac:dyDescent="0.2">
      <c r="I518" s="6">
        <v>29166</v>
      </c>
      <c r="J518" s="5">
        <v>12.48</v>
      </c>
      <c r="K518" s="5">
        <f t="shared" si="42"/>
        <v>0.36000000000000121</v>
      </c>
      <c r="L518" s="5">
        <f t="shared" si="43"/>
        <v>0.12960000000000088</v>
      </c>
      <c r="M518" s="5">
        <f t="shared" si="45"/>
        <v>0.50750598161561922</v>
      </c>
      <c r="N518" s="5">
        <f t="shared" si="46"/>
        <v>-0.70749836648825903</v>
      </c>
      <c r="P518" s="4">
        <f t="shared" si="44"/>
        <v>0.71239454069751207</v>
      </c>
      <c r="Q518" s="4">
        <f t="shared" si="47"/>
        <v>0.34943563025281771</v>
      </c>
      <c r="S518" s="8"/>
    </row>
    <row r="519" spans="9:19" x14ac:dyDescent="0.2">
      <c r="I519" s="6">
        <v>29173</v>
      </c>
      <c r="J519" s="5">
        <v>11.94</v>
      </c>
      <c r="K519" s="5">
        <f t="shared" ref="K519:K582" si="48">J519-J518</f>
        <v>-0.54000000000000092</v>
      </c>
      <c r="L519" s="5">
        <f t="shared" ref="L519:L582" si="49">K519^2</f>
        <v>0.29160000000000103</v>
      </c>
      <c r="M519" s="5">
        <f t="shared" si="45"/>
        <v>0.44309493788806426</v>
      </c>
      <c r="N519" s="5">
        <f t="shared" si="46"/>
        <v>-0.84100204200851647</v>
      </c>
      <c r="P519" s="4">
        <f t="shared" ref="P519:P582" si="50">SQRT(M519)</f>
        <v>0.66565376727549908</v>
      </c>
      <c r="Q519" s="4">
        <f t="shared" si="47"/>
        <v>0.34943563025281771</v>
      </c>
      <c r="S519" s="8"/>
    </row>
    <row r="520" spans="9:19" x14ac:dyDescent="0.2">
      <c r="I520" s="6">
        <v>29180</v>
      </c>
      <c r="J520" s="5">
        <v>11.81</v>
      </c>
      <c r="K520" s="5">
        <f t="shared" si="48"/>
        <v>-0.12999999999999901</v>
      </c>
      <c r="L520" s="5">
        <f t="shared" si="49"/>
        <v>1.6899999999999742E-2</v>
      </c>
      <c r="M520" s="5">
        <f t="shared" ref="M520:M583" si="51">$M$2+L519*$K$2+$L$2*M519</f>
        <v>0.42487405548401908</v>
      </c>
      <c r="N520" s="5">
        <f t="shared" ref="N520:N583" si="52">-LN(SQRT(2*PI()*M520))-0.5*L520/M520</f>
        <v>-0.51084553282324763</v>
      </c>
      <c r="P520" s="4">
        <f t="shared" si="50"/>
        <v>0.65182363832866563</v>
      </c>
      <c r="Q520" s="4">
        <f t="shared" si="47"/>
        <v>0.34943563025281771</v>
      </c>
      <c r="S520" s="8"/>
    </row>
    <row r="521" spans="9:19" x14ac:dyDescent="0.2">
      <c r="I521" s="6">
        <v>29187</v>
      </c>
      <c r="J521" s="5">
        <v>11.4</v>
      </c>
      <c r="K521" s="5">
        <f t="shared" si="48"/>
        <v>-0.41000000000000014</v>
      </c>
      <c r="L521" s="5">
        <f t="shared" si="49"/>
        <v>0.16810000000000011</v>
      </c>
      <c r="M521" s="5">
        <f t="shared" si="51"/>
        <v>0.35153727656768763</v>
      </c>
      <c r="N521" s="5">
        <f t="shared" si="52"/>
        <v>-0.63531148117408143</v>
      </c>
      <c r="P521" s="4">
        <f t="shared" si="50"/>
        <v>0.59290579063430271</v>
      </c>
      <c r="Q521" s="4">
        <f t="shared" ref="Q521:Q584" si="53">Q520</f>
        <v>0.34943563025281771</v>
      </c>
      <c r="S521" s="8"/>
    </row>
    <row r="522" spans="9:19" x14ac:dyDescent="0.2">
      <c r="I522" s="6">
        <v>29194</v>
      </c>
      <c r="J522" s="5">
        <v>11.64</v>
      </c>
      <c r="K522" s="5">
        <f t="shared" si="48"/>
        <v>0.24000000000000021</v>
      </c>
      <c r="L522" s="5">
        <f t="shared" si="49"/>
        <v>5.7600000000000103E-2</v>
      </c>
      <c r="M522" s="5">
        <f t="shared" si="51"/>
        <v>0.32371871634196286</v>
      </c>
      <c r="N522" s="5">
        <f t="shared" si="52"/>
        <v>-0.44396450902683327</v>
      </c>
      <c r="P522" s="4">
        <f t="shared" si="50"/>
        <v>0.56896284267249198</v>
      </c>
      <c r="Q522" s="4">
        <f t="shared" si="53"/>
        <v>0.34943563025281771</v>
      </c>
      <c r="S522" s="8"/>
    </row>
    <row r="523" spans="9:19" x14ac:dyDescent="0.2">
      <c r="I523" s="6">
        <v>29201</v>
      </c>
      <c r="J523" s="5">
        <v>12.6</v>
      </c>
      <c r="K523" s="5">
        <f t="shared" si="48"/>
        <v>0.95999999999999908</v>
      </c>
      <c r="L523" s="5">
        <f t="shared" si="49"/>
        <v>0.9215999999999982</v>
      </c>
      <c r="M523" s="5">
        <f t="shared" si="51"/>
        <v>0.27746057870284868</v>
      </c>
      <c r="N523" s="5">
        <f t="shared" si="52"/>
        <v>-1.9386767942308707</v>
      </c>
      <c r="P523" s="4">
        <f t="shared" si="50"/>
        <v>0.52674526927429421</v>
      </c>
      <c r="Q523" s="4">
        <f t="shared" si="53"/>
        <v>0.34943563025281771</v>
      </c>
      <c r="S523" s="8"/>
    </row>
    <row r="524" spans="9:19" x14ac:dyDescent="0.2">
      <c r="I524" s="6">
        <v>29208</v>
      </c>
      <c r="J524" s="5">
        <v>11.91</v>
      </c>
      <c r="K524" s="5">
        <f t="shared" si="48"/>
        <v>-0.6899999999999995</v>
      </c>
      <c r="L524" s="5">
        <f t="shared" si="49"/>
        <v>0.4760999999999993</v>
      </c>
      <c r="M524" s="5">
        <f t="shared" si="51"/>
        <v>0.42341588268073688</v>
      </c>
      <c r="N524" s="5">
        <f t="shared" si="52"/>
        <v>-1.0514515327678102</v>
      </c>
      <c r="P524" s="4">
        <f t="shared" si="50"/>
        <v>0.65070414374025376</v>
      </c>
      <c r="Q524" s="4">
        <f t="shared" si="53"/>
        <v>0.34943563025281771</v>
      </c>
      <c r="S524" s="8"/>
    </row>
    <row r="525" spans="9:19" x14ac:dyDescent="0.2">
      <c r="I525" s="6">
        <v>29215</v>
      </c>
      <c r="J525" s="5">
        <v>12</v>
      </c>
      <c r="K525" s="5">
        <f t="shared" si="48"/>
        <v>8.9999999999999858E-2</v>
      </c>
      <c r="L525" s="5">
        <f t="shared" si="49"/>
        <v>8.0999999999999753E-3</v>
      </c>
      <c r="M525" s="5">
        <f t="shared" si="51"/>
        <v>0.44802539946853132</v>
      </c>
      <c r="N525" s="5">
        <f t="shared" si="52"/>
        <v>-0.5265255228040393</v>
      </c>
      <c r="P525" s="4">
        <f t="shared" si="50"/>
        <v>0.66934699481549276</v>
      </c>
      <c r="Q525" s="4">
        <f t="shared" si="53"/>
        <v>0.34943563025281771</v>
      </c>
      <c r="S525" s="8"/>
    </row>
    <row r="526" spans="9:19" x14ac:dyDescent="0.2">
      <c r="I526" s="6">
        <v>29222</v>
      </c>
      <c r="J526" s="5">
        <v>12.17</v>
      </c>
      <c r="K526" s="5">
        <f t="shared" si="48"/>
        <v>0.16999999999999993</v>
      </c>
      <c r="L526" s="5">
        <f t="shared" si="49"/>
        <v>2.8899999999999974E-2</v>
      </c>
      <c r="M526" s="5">
        <f t="shared" si="51"/>
        <v>0.3686006986274829</v>
      </c>
      <c r="N526" s="5">
        <f t="shared" si="52"/>
        <v>-0.45912017711713327</v>
      </c>
      <c r="P526" s="4">
        <f t="shared" si="50"/>
        <v>0.60712494482394885</v>
      </c>
      <c r="Q526" s="4">
        <f t="shared" si="53"/>
        <v>0.34943563025281771</v>
      </c>
      <c r="S526" s="8"/>
    </row>
    <row r="527" spans="9:19" x14ac:dyDescent="0.2">
      <c r="I527" s="6">
        <v>29229</v>
      </c>
      <c r="J527" s="5">
        <v>11.76</v>
      </c>
      <c r="K527" s="5">
        <f t="shared" si="48"/>
        <v>-0.41000000000000014</v>
      </c>
      <c r="L527" s="5">
        <f t="shared" si="49"/>
        <v>0.16810000000000011</v>
      </c>
      <c r="M527" s="5">
        <f t="shared" si="51"/>
        <v>0.30806425022733019</v>
      </c>
      <c r="N527" s="5">
        <f t="shared" si="52"/>
        <v>-0.60304777286484512</v>
      </c>
      <c r="P527" s="4">
        <f t="shared" si="50"/>
        <v>0.55503535943877502</v>
      </c>
      <c r="Q527" s="4">
        <f t="shared" si="53"/>
        <v>0.34943563025281771</v>
      </c>
      <c r="S527" s="8"/>
    </row>
    <row r="528" spans="9:19" x14ac:dyDescent="0.2">
      <c r="I528" s="6">
        <v>29236</v>
      </c>
      <c r="J528" s="5">
        <v>11.82</v>
      </c>
      <c r="K528" s="5">
        <f t="shared" si="48"/>
        <v>6.0000000000000497E-2</v>
      </c>
      <c r="L528" s="5">
        <f t="shared" si="49"/>
        <v>3.6000000000000597E-3</v>
      </c>
      <c r="M528" s="5">
        <f t="shared" si="51"/>
        <v>0.28816237475568401</v>
      </c>
      <c r="N528" s="5">
        <f t="shared" si="52"/>
        <v>-0.30306943318884355</v>
      </c>
      <c r="P528" s="4">
        <f t="shared" si="50"/>
        <v>0.53680757702894244</v>
      </c>
      <c r="Q528" s="4">
        <f t="shared" si="53"/>
        <v>0.34943563025281771</v>
      </c>
      <c r="S528" s="8"/>
    </row>
    <row r="529" spans="9:19" x14ac:dyDescent="0.2">
      <c r="I529" s="6">
        <v>29243</v>
      </c>
      <c r="J529" s="5">
        <v>12.02</v>
      </c>
      <c r="K529" s="5">
        <f t="shared" si="48"/>
        <v>0.19999999999999929</v>
      </c>
      <c r="L529" s="5">
        <f t="shared" si="49"/>
        <v>3.9999999999999716E-2</v>
      </c>
      <c r="M529" s="5">
        <f t="shared" si="51"/>
        <v>0.236892400390873</v>
      </c>
      <c r="N529" s="5">
        <f t="shared" si="52"/>
        <v>-0.28329042520567382</v>
      </c>
      <c r="P529" s="4">
        <f t="shared" si="50"/>
        <v>0.48671593398087248</v>
      </c>
      <c r="Q529" s="4">
        <f t="shared" si="53"/>
        <v>0.34943563025281771</v>
      </c>
      <c r="S529" s="8"/>
    </row>
    <row r="530" spans="9:19" x14ac:dyDescent="0.2">
      <c r="I530" s="6">
        <v>29250</v>
      </c>
      <c r="J530" s="5">
        <v>12.13</v>
      </c>
      <c r="K530" s="5">
        <f t="shared" si="48"/>
        <v>0.11000000000000121</v>
      </c>
      <c r="L530" s="5">
        <f t="shared" si="49"/>
        <v>1.2100000000000265E-2</v>
      </c>
      <c r="M530" s="5">
        <f t="shared" si="51"/>
        <v>0.20270196586426298</v>
      </c>
      <c r="N530" s="5">
        <f t="shared" si="52"/>
        <v>-0.15077604477734494</v>
      </c>
      <c r="P530" s="4">
        <f t="shared" si="50"/>
        <v>0.45022435059008414</v>
      </c>
      <c r="Q530" s="4">
        <f t="shared" si="53"/>
        <v>0.34943563025281771</v>
      </c>
      <c r="S530" s="8"/>
    </row>
    <row r="531" spans="9:19" x14ac:dyDescent="0.2">
      <c r="I531" s="6">
        <v>29257</v>
      </c>
      <c r="J531" s="5">
        <v>12.06</v>
      </c>
      <c r="K531" s="5">
        <f t="shared" si="48"/>
        <v>-7.0000000000000284E-2</v>
      </c>
      <c r="L531" s="5">
        <f t="shared" si="49"/>
        <v>4.9000000000000397E-3</v>
      </c>
      <c r="M531" s="5">
        <f t="shared" si="51"/>
        <v>0.16880293184952447</v>
      </c>
      <c r="N531" s="5">
        <f t="shared" si="52"/>
        <v>-4.3940835027160979E-2</v>
      </c>
      <c r="P531" s="4">
        <f t="shared" si="50"/>
        <v>0.4108563396730352</v>
      </c>
      <c r="Q531" s="4">
        <f t="shared" si="53"/>
        <v>0.34943563025281771</v>
      </c>
      <c r="S531" s="8"/>
    </row>
    <row r="532" spans="9:19" x14ac:dyDescent="0.2">
      <c r="I532" s="6">
        <v>29264</v>
      </c>
      <c r="J532" s="5">
        <v>12.18</v>
      </c>
      <c r="K532" s="5">
        <f t="shared" si="48"/>
        <v>0.11999999999999922</v>
      </c>
      <c r="L532" s="5">
        <f t="shared" si="49"/>
        <v>1.4399999999999812E-2</v>
      </c>
      <c r="M532" s="5">
        <f t="shared" si="51"/>
        <v>0.13954552449628785</v>
      </c>
      <c r="N532" s="5">
        <f t="shared" si="52"/>
        <v>1.4147596695505429E-2</v>
      </c>
      <c r="P532" s="4">
        <f t="shared" si="50"/>
        <v>0.37355792656064446</v>
      </c>
      <c r="Q532" s="4">
        <f t="shared" si="53"/>
        <v>0.34943563025281771</v>
      </c>
      <c r="S532" s="8"/>
    </row>
    <row r="533" spans="9:19" x14ac:dyDescent="0.2">
      <c r="I533" s="6">
        <v>29271</v>
      </c>
      <c r="J533" s="5">
        <v>13.3</v>
      </c>
      <c r="K533" s="5">
        <f t="shared" si="48"/>
        <v>1.120000000000001</v>
      </c>
      <c r="L533" s="5">
        <f t="shared" si="49"/>
        <v>1.2544000000000022</v>
      </c>
      <c r="M533" s="5">
        <f t="shared" si="51"/>
        <v>0.11763689144049286</v>
      </c>
      <c r="N533" s="5">
        <f t="shared" si="52"/>
        <v>-5.1805230150286903</v>
      </c>
      <c r="P533" s="4">
        <f t="shared" si="50"/>
        <v>0.34298234858443205</v>
      </c>
      <c r="Q533" s="4">
        <f t="shared" si="53"/>
        <v>0.34943563025281771</v>
      </c>
      <c r="S533" s="8"/>
    </row>
    <row r="534" spans="9:19" x14ac:dyDescent="0.2">
      <c r="I534" s="6">
        <v>29278</v>
      </c>
      <c r="J534" s="5">
        <v>13.84</v>
      </c>
      <c r="K534" s="5">
        <f t="shared" si="48"/>
        <v>0.53999999999999915</v>
      </c>
      <c r="L534" s="5">
        <f t="shared" si="49"/>
        <v>0.29159999999999908</v>
      </c>
      <c r="M534" s="5">
        <f t="shared" si="51"/>
        <v>0.36349001611626358</v>
      </c>
      <c r="N534" s="5">
        <f t="shared" si="52"/>
        <v>-0.81404823859503783</v>
      </c>
      <c r="P534" s="4">
        <f t="shared" si="50"/>
        <v>0.60290133199078566</v>
      </c>
      <c r="Q534" s="4">
        <f t="shared" si="53"/>
        <v>0.34943563025281771</v>
      </c>
      <c r="S534" s="8"/>
    </row>
    <row r="535" spans="9:19" x14ac:dyDescent="0.2">
      <c r="I535" s="6">
        <v>29285</v>
      </c>
      <c r="J535" s="5">
        <v>15.37</v>
      </c>
      <c r="K535" s="5">
        <f t="shared" si="48"/>
        <v>1.5299999999999994</v>
      </c>
      <c r="L535" s="5">
        <f t="shared" si="49"/>
        <v>2.3408999999999982</v>
      </c>
      <c r="M535" s="5">
        <f t="shared" si="51"/>
        <v>0.35976564162971236</v>
      </c>
      <c r="N535" s="5">
        <f t="shared" si="52"/>
        <v>-3.661155233500454</v>
      </c>
      <c r="P535" s="4">
        <f t="shared" si="50"/>
        <v>0.59980466956311063</v>
      </c>
      <c r="Q535" s="4">
        <f t="shared" si="53"/>
        <v>0.34943563025281771</v>
      </c>
      <c r="S535" s="8"/>
    </row>
    <row r="536" spans="9:19" x14ac:dyDescent="0.2">
      <c r="I536" s="6">
        <v>29292</v>
      </c>
      <c r="J536" s="5">
        <v>15.6</v>
      </c>
      <c r="K536" s="5">
        <f t="shared" si="48"/>
        <v>0.23000000000000043</v>
      </c>
      <c r="L536" s="5">
        <f t="shared" si="49"/>
        <v>5.2900000000000197E-2</v>
      </c>
      <c r="M536" s="5">
        <f t="shared" si="51"/>
        <v>0.79264538865156864</v>
      </c>
      <c r="N536" s="5">
        <f t="shared" si="52"/>
        <v>-0.836118138570353</v>
      </c>
      <c r="P536" s="4">
        <f t="shared" si="50"/>
        <v>0.89030634539554343</v>
      </c>
      <c r="Q536" s="4">
        <f t="shared" si="53"/>
        <v>0.34943563025281771</v>
      </c>
      <c r="S536" s="8"/>
    </row>
    <row r="537" spans="9:19" x14ac:dyDescent="0.2">
      <c r="I537" s="6">
        <v>29299</v>
      </c>
      <c r="J537" s="5">
        <v>14.33</v>
      </c>
      <c r="K537" s="5">
        <f t="shared" si="48"/>
        <v>-1.2699999999999996</v>
      </c>
      <c r="L537" s="5">
        <f t="shared" si="49"/>
        <v>1.6128999999999989</v>
      </c>
      <c r="M537" s="5">
        <f t="shared" si="51"/>
        <v>0.6599932621479353</v>
      </c>
      <c r="N537" s="5">
        <f t="shared" si="52"/>
        <v>-1.933082120438117</v>
      </c>
      <c r="P537" s="4">
        <f t="shared" si="50"/>
        <v>0.81239969359172903</v>
      </c>
      <c r="Q537" s="4">
        <f t="shared" si="53"/>
        <v>0.34943563025281771</v>
      </c>
      <c r="S537" s="8"/>
    </row>
    <row r="538" spans="9:19" x14ac:dyDescent="0.2">
      <c r="I538" s="6">
        <v>29306</v>
      </c>
      <c r="J538" s="5">
        <v>15.93</v>
      </c>
      <c r="K538" s="5">
        <f t="shared" si="48"/>
        <v>1.5999999999999996</v>
      </c>
      <c r="L538" s="5">
        <f t="shared" si="49"/>
        <v>2.5599999999999987</v>
      </c>
      <c r="M538" s="5">
        <f t="shared" si="51"/>
        <v>0.88334012383022897</v>
      </c>
      <c r="N538" s="5">
        <f t="shared" si="52"/>
        <v>-2.3059615169791199</v>
      </c>
      <c r="P538" s="4">
        <f t="shared" si="50"/>
        <v>0.93986175782943149</v>
      </c>
      <c r="Q538" s="4">
        <f t="shared" si="53"/>
        <v>0.34943563025281771</v>
      </c>
      <c r="S538" s="8"/>
    </row>
    <row r="539" spans="9:19" x14ac:dyDescent="0.2">
      <c r="I539" s="6">
        <v>29313</v>
      </c>
      <c r="J539" s="5">
        <v>14.88</v>
      </c>
      <c r="K539" s="5">
        <f t="shared" si="48"/>
        <v>-1.0499999999999989</v>
      </c>
      <c r="L539" s="5">
        <f t="shared" si="49"/>
        <v>1.1024999999999978</v>
      </c>
      <c r="M539" s="5">
        <f t="shared" si="51"/>
        <v>1.2674808102352288</v>
      </c>
      <c r="N539" s="5">
        <f t="shared" si="52"/>
        <v>-1.472372018657933</v>
      </c>
      <c r="P539" s="4">
        <f t="shared" si="50"/>
        <v>1.1258245024137772</v>
      </c>
      <c r="Q539" s="4">
        <f t="shared" si="53"/>
        <v>0.34943563025281771</v>
      </c>
      <c r="S539" s="8"/>
    </row>
    <row r="540" spans="9:19" x14ac:dyDescent="0.2">
      <c r="I540" s="6">
        <v>29320</v>
      </c>
      <c r="J540" s="5">
        <v>14.31</v>
      </c>
      <c r="K540" s="5">
        <f t="shared" si="48"/>
        <v>-0.57000000000000028</v>
      </c>
      <c r="L540" s="5">
        <f t="shared" si="49"/>
        <v>0.3249000000000003</v>
      </c>
      <c r="M540" s="5">
        <f t="shared" si="51"/>
        <v>1.2716287545676521</v>
      </c>
      <c r="N540" s="5">
        <f t="shared" si="52"/>
        <v>-1.1668373636410354</v>
      </c>
      <c r="P540" s="4">
        <f t="shared" si="50"/>
        <v>1.1276651783963412</v>
      </c>
      <c r="Q540" s="4">
        <f t="shared" si="53"/>
        <v>0.34943563025281771</v>
      </c>
      <c r="S540" s="8"/>
    </row>
    <row r="541" spans="9:19" x14ac:dyDescent="0.2">
      <c r="I541" s="6">
        <v>29327</v>
      </c>
      <c r="J541" s="5">
        <v>13.5</v>
      </c>
      <c r="K541" s="5">
        <f t="shared" si="48"/>
        <v>-0.8100000000000005</v>
      </c>
      <c r="L541" s="5">
        <f t="shared" si="49"/>
        <v>0.65610000000000079</v>
      </c>
      <c r="M541" s="5">
        <f t="shared" si="51"/>
        <v>1.1096107196385956</v>
      </c>
      <c r="N541" s="5">
        <f t="shared" si="52"/>
        <v>-1.266587382462451</v>
      </c>
      <c r="P541" s="4">
        <f t="shared" si="50"/>
        <v>1.0533806148010298</v>
      </c>
      <c r="Q541" s="4">
        <f t="shared" si="53"/>
        <v>0.34943563025281771</v>
      </c>
      <c r="S541" s="8"/>
    </row>
    <row r="542" spans="9:19" x14ac:dyDescent="0.2">
      <c r="I542" s="6">
        <v>29334</v>
      </c>
      <c r="J542" s="5">
        <v>12.01</v>
      </c>
      <c r="K542" s="5">
        <f t="shared" si="48"/>
        <v>-1.4900000000000002</v>
      </c>
      <c r="L542" s="5">
        <f t="shared" si="49"/>
        <v>2.2201000000000009</v>
      </c>
      <c r="M542" s="5">
        <f t="shared" si="51"/>
        <v>1.0475497575080268</v>
      </c>
      <c r="N542" s="5">
        <f t="shared" si="52"/>
        <v>-2.0018287381888933</v>
      </c>
      <c r="P542" s="4">
        <f t="shared" si="50"/>
        <v>1.0234987823676327</v>
      </c>
      <c r="Q542" s="4">
        <f t="shared" si="53"/>
        <v>0.34943563025281771</v>
      </c>
      <c r="S542" s="8"/>
    </row>
    <row r="543" spans="9:19" x14ac:dyDescent="0.2">
      <c r="I543" s="6">
        <v>29341</v>
      </c>
      <c r="J543" s="5">
        <v>10.39</v>
      </c>
      <c r="K543" s="5">
        <f t="shared" si="48"/>
        <v>-1.6199999999999992</v>
      </c>
      <c r="L543" s="5">
        <f t="shared" si="49"/>
        <v>2.6243999999999974</v>
      </c>
      <c r="M543" s="5">
        <f t="shared" si="51"/>
        <v>1.3294836096600136</v>
      </c>
      <c r="N543" s="5">
        <f t="shared" si="52"/>
        <v>-2.0483335921661432</v>
      </c>
      <c r="P543" s="4">
        <f t="shared" si="50"/>
        <v>1.1530323541254224</v>
      </c>
      <c r="Q543" s="4">
        <f t="shared" si="53"/>
        <v>0.34943563025281771</v>
      </c>
      <c r="S543" s="8"/>
    </row>
    <row r="544" spans="9:19" x14ac:dyDescent="0.2">
      <c r="I544" s="6">
        <v>29348</v>
      </c>
      <c r="J544" s="5">
        <v>8.98</v>
      </c>
      <c r="K544" s="5">
        <f t="shared" si="48"/>
        <v>-1.4100000000000001</v>
      </c>
      <c r="L544" s="5">
        <f t="shared" si="49"/>
        <v>1.9881000000000004</v>
      </c>
      <c r="M544" s="5">
        <f t="shared" si="51"/>
        <v>1.6460781661210517</v>
      </c>
      <c r="N544" s="5">
        <f t="shared" si="52"/>
        <v>-1.772026240711541</v>
      </c>
      <c r="P544" s="4">
        <f t="shared" si="50"/>
        <v>1.2829957779046086</v>
      </c>
      <c r="Q544" s="4">
        <f t="shared" si="53"/>
        <v>0.34943563025281771</v>
      </c>
      <c r="S544" s="8"/>
    </row>
    <row r="545" spans="9:19" x14ac:dyDescent="0.2">
      <c r="I545" s="6">
        <v>29355</v>
      </c>
      <c r="J545" s="5">
        <v>8.14</v>
      </c>
      <c r="K545" s="5">
        <f t="shared" si="48"/>
        <v>-0.83999999999999986</v>
      </c>
      <c r="L545" s="5">
        <f t="shared" si="49"/>
        <v>0.70559999999999978</v>
      </c>
      <c r="M545" s="5">
        <f t="shared" si="51"/>
        <v>1.7696656954594479</v>
      </c>
      <c r="N545" s="5">
        <f t="shared" si="52"/>
        <v>-1.4036935487524691</v>
      </c>
      <c r="P545" s="4">
        <f t="shared" si="50"/>
        <v>1.3302878242919642</v>
      </c>
      <c r="Q545" s="4">
        <f t="shared" si="53"/>
        <v>0.34943563025281771</v>
      </c>
      <c r="S545" s="8"/>
    </row>
    <row r="546" spans="9:19" x14ac:dyDescent="0.2">
      <c r="I546" s="6">
        <v>29362</v>
      </c>
      <c r="J546" s="5">
        <v>8.06</v>
      </c>
      <c r="K546" s="5">
        <f t="shared" si="48"/>
        <v>-8.0000000000000071E-2</v>
      </c>
      <c r="L546" s="5">
        <f t="shared" si="49"/>
        <v>6.4000000000000116E-3</v>
      </c>
      <c r="M546" s="5">
        <f t="shared" si="51"/>
        <v>1.5979345881209295</v>
      </c>
      <c r="N546" s="5">
        <f t="shared" si="52"/>
        <v>-1.1552970747640203</v>
      </c>
      <c r="P546" s="4">
        <f t="shared" si="50"/>
        <v>1.2640943746892197</v>
      </c>
      <c r="Q546" s="4">
        <f t="shared" si="53"/>
        <v>0.34943563025281771</v>
      </c>
      <c r="S546" s="8"/>
    </row>
    <row r="547" spans="9:19" x14ac:dyDescent="0.2">
      <c r="I547" s="6">
        <v>29369</v>
      </c>
      <c r="J547" s="5">
        <v>7.66</v>
      </c>
      <c r="K547" s="5">
        <f t="shared" si="48"/>
        <v>-0.40000000000000036</v>
      </c>
      <c r="L547" s="5">
        <f t="shared" si="49"/>
        <v>0.16000000000000028</v>
      </c>
      <c r="M547" s="5">
        <f t="shared" si="51"/>
        <v>1.3087432766640665</v>
      </c>
      <c r="N547" s="5">
        <f t="shared" si="52"/>
        <v>-1.1145995498226458</v>
      </c>
      <c r="P547" s="4">
        <f t="shared" si="50"/>
        <v>1.1440031803557482</v>
      </c>
      <c r="Q547" s="4">
        <f t="shared" si="53"/>
        <v>0.34943563025281771</v>
      </c>
      <c r="S547" s="8"/>
    </row>
    <row r="548" spans="9:19" x14ac:dyDescent="0.2">
      <c r="I548" s="6">
        <v>29376</v>
      </c>
      <c r="J548" s="5">
        <v>7.41</v>
      </c>
      <c r="K548" s="5">
        <f t="shared" si="48"/>
        <v>-0.25</v>
      </c>
      <c r="L548" s="5">
        <f t="shared" si="49"/>
        <v>6.25E-2</v>
      </c>
      <c r="M548" s="5">
        <f t="shared" si="51"/>
        <v>1.1048890455797959</v>
      </c>
      <c r="N548" s="5">
        <f t="shared" si="52"/>
        <v>-0.99709437550473545</v>
      </c>
      <c r="P548" s="4">
        <f t="shared" si="50"/>
        <v>1.0511370251207954</v>
      </c>
      <c r="Q548" s="4">
        <f t="shared" si="53"/>
        <v>0.34943563025281771</v>
      </c>
      <c r="S548" s="8"/>
    </row>
    <row r="549" spans="9:19" x14ac:dyDescent="0.2">
      <c r="I549" s="6">
        <v>29383</v>
      </c>
      <c r="J549" s="5">
        <v>6.3</v>
      </c>
      <c r="K549" s="5">
        <f t="shared" si="48"/>
        <v>-1.1100000000000003</v>
      </c>
      <c r="L549" s="5">
        <f t="shared" si="49"/>
        <v>1.2321000000000006</v>
      </c>
      <c r="M549" s="5">
        <f t="shared" si="51"/>
        <v>0.91741768389854272</v>
      </c>
      <c r="N549" s="5">
        <f t="shared" si="52"/>
        <v>-1.5473467103549747</v>
      </c>
      <c r="P549" s="4">
        <f t="shared" si="50"/>
        <v>0.95781923341439679</v>
      </c>
      <c r="Q549" s="4">
        <f t="shared" si="53"/>
        <v>0.34943563025281771</v>
      </c>
      <c r="S549" s="8"/>
    </row>
    <row r="550" spans="9:19" x14ac:dyDescent="0.2">
      <c r="I550" s="6">
        <v>29390</v>
      </c>
      <c r="J550" s="5">
        <v>6.97</v>
      </c>
      <c r="K550" s="5">
        <f t="shared" si="48"/>
        <v>0.66999999999999993</v>
      </c>
      <c r="L550" s="5">
        <f t="shared" si="49"/>
        <v>0.44889999999999991</v>
      </c>
      <c r="M550" s="5">
        <f t="shared" si="51"/>
        <v>1.0128825455709836</v>
      </c>
      <c r="N550" s="5">
        <f t="shared" si="52"/>
        <v>-1.1469339575148438</v>
      </c>
      <c r="P550" s="4">
        <f t="shared" si="50"/>
        <v>1.0064206603458534</v>
      </c>
      <c r="Q550" s="4">
        <f t="shared" si="53"/>
        <v>0.34943563025281771</v>
      </c>
      <c r="S550" s="8"/>
    </row>
    <row r="551" spans="9:19" x14ac:dyDescent="0.2">
      <c r="I551" s="6">
        <v>29397</v>
      </c>
      <c r="J551" s="5">
        <v>7.42</v>
      </c>
      <c r="K551" s="5">
        <f t="shared" si="48"/>
        <v>0.45000000000000018</v>
      </c>
      <c r="L551" s="5">
        <f t="shared" si="49"/>
        <v>0.20250000000000015</v>
      </c>
      <c r="M551" s="5">
        <f t="shared" si="51"/>
        <v>0.92436087051058313</v>
      </c>
      <c r="N551" s="5">
        <f t="shared" si="52"/>
        <v>-0.98914731051584714</v>
      </c>
      <c r="P551" s="4">
        <f t="shared" si="50"/>
        <v>0.96143687806874933</v>
      </c>
      <c r="Q551" s="4">
        <f t="shared" si="53"/>
        <v>0.34943563025281771</v>
      </c>
      <c r="S551" s="8"/>
    </row>
    <row r="552" spans="9:19" x14ac:dyDescent="0.2">
      <c r="I552" s="6">
        <v>29404</v>
      </c>
      <c r="J552" s="5">
        <v>7.94</v>
      </c>
      <c r="K552" s="5">
        <f t="shared" si="48"/>
        <v>0.52000000000000046</v>
      </c>
      <c r="L552" s="5">
        <f t="shared" si="49"/>
        <v>0.27040000000000047</v>
      </c>
      <c r="M552" s="5">
        <f t="shared" si="51"/>
        <v>0.79954543152390189</v>
      </c>
      <c r="N552" s="5">
        <f t="shared" si="52"/>
        <v>-0.97617865368908951</v>
      </c>
      <c r="P552" s="4">
        <f t="shared" si="50"/>
        <v>0.89417304338919879</v>
      </c>
      <c r="Q552" s="4">
        <f t="shared" si="53"/>
        <v>0.34943563025281771</v>
      </c>
      <c r="S552" s="8"/>
    </row>
    <row r="553" spans="9:19" x14ac:dyDescent="0.2">
      <c r="I553" s="6">
        <v>29411</v>
      </c>
      <c r="J553" s="5">
        <v>7.97</v>
      </c>
      <c r="K553" s="5">
        <f t="shared" si="48"/>
        <v>2.9999999999999361E-2</v>
      </c>
      <c r="L553" s="5">
        <f t="shared" si="49"/>
        <v>8.9999999999996159E-4</v>
      </c>
      <c r="M553" s="5">
        <f t="shared" si="51"/>
        <v>0.71190324025558982</v>
      </c>
      <c r="N553" s="5">
        <f t="shared" si="52"/>
        <v>-0.74966400391785792</v>
      </c>
      <c r="P553" s="4">
        <f t="shared" si="50"/>
        <v>0.84374358679375439</v>
      </c>
      <c r="Q553" s="4">
        <f t="shared" si="53"/>
        <v>0.34943563025281771</v>
      </c>
      <c r="S553" s="8"/>
    </row>
    <row r="554" spans="9:19" x14ac:dyDescent="0.2">
      <c r="I554" s="6">
        <v>29418</v>
      </c>
      <c r="J554" s="5">
        <v>7.76</v>
      </c>
      <c r="K554" s="5">
        <f t="shared" si="48"/>
        <v>-0.20999999999999996</v>
      </c>
      <c r="L554" s="5">
        <f t="shared" si="49"/>
        <v>4.4099999999999986E-2</v>
      </c>
      <c r="M554" s="5">
        <f t="shared" si="51"/>
        <v>0.58289330764654179</v>
      </c>
      <c r="N554" s="5">
        <f t="shared" si="52"/>
        <v>-0.68689151082846256</v>
      </c>
      <c r="P554" s="4">
        <f t="shared" si="50"/>
        <v>0.76347449705051829</v>
      </c>
      <c r="Q554" s="4">
        <f t="shared" si="53"/>
        <v>0.34943563025281771</v>
      </c>
      <c r="S554" s="8"/>
    </row>
    <row r="555" spans="9:19" x14ac:dyDescent="0.2">
      <c r="I555" s="6">
        <v>29425</v>
      </c>
      <c r="J555" s="5">
        <v>7.83</v>
      </c>
      <c r="K555" s="5">
        <f t="shared" si="48"/>
        <v>7.0000000000000284E-2</v>
      </c>
      <c r="L555" s="5">
        <f t="shared" si="49"/>
        <v>4.9000000000000397E-3</v>
      </c>
      <c r="M555" s="5">
        <f t="shared" si="51"/>
        <v>0.48656629435753918</v>
      </c>
      <c r="N555" s="5">
        <f t="shared" si="52"/>
        <v>-0.56378275893472574</v>
      </c>
      <c r="P555" s="4">
        <f t="shared" si="50"/>
        <v>0.69754304122221678</v>
      </c>
      <c r="Q555" s="4">
        <f t="shared" si="53"/>
        <v>0.34943563025281771</v>
      </c>
      <c r="S555" s="8"/>
    </row>
    <row r="556" spans="9:19" x14ac:dyDescent="0.2">
      <c r="I556" s="6">
        <v>29432</v>
      </c>
      <c r="J556" s="5">
        <v>8.3800000000000008</v>
      </c>
      <c r="K556" s="5">
        <f t="shared" si="48"/>
        <v>0.55000000000000071</v>
      </c>
      <c r="L556" s="5">
        <f t="shared" si="49"/>
        <v>0.30250000000000077</v>
      </c>
      <c r="M556" s="5">
        <f t="shared" si="51"/>
        <v>0.39944237576405334</v>
      </c>
      <c r="N556" s="5">
        <f t="shared" si="52"/>
        <v>-0.83874851570580811</v>
      </c>
      <c r="P556" s="4">
        <f t="shared" si="50"/>
        <v>0.63201453762081561</v>
      </c>
      <c r="Q556" s="4">
        <f t="shared" si="53"/>
        <v>0.34943563025281771</v>
      </c>
      <c r="S556" s="8"/>
    </row>
    <row r="557" spans="9:19" x14ac:dyDescent="0.2">
      <c r="I557" s="6">
        <v>29439</v>
      </c>
      <c r="J557" s="5">
        <v>8.5500000000000007</v>
      </c>
      <c r="K557" s="5">
        <f t="shared" si="48"/>
        <v>0.16999999999999993</v>
      </c>
      <c r="L557" s="5">
        <f t="shared" si="49"/>
        <v>2.8899999999999974E-2</v>
      </c>
      <c r="M557" s="5">
        <f t="shared" si="51"/>
        <v>0.39148951419384426</v>
      </c>
      <c r="N557" s="5">
        <f t="shared" si="52"/>
        <v>-0.48695057112528473</v>
      </c>
      <c r="P557" s="4">
        <f t="shared" si="50"/>
        <v>0.62569122911692177</v>
      </c>
      <c r="Q557" s="4">
        <f t="shared" si="53"/>
        <v>0.34943563025281771</v>
      </c>
      <c r="S557" s="8"/>
    </row>
    <row r="558" spans="9:19" x14ac:dyDescent="0.2">
      <c r="I558" s="6">
        <v>29446</v>
      </c>
      <c r="J558" s="5">
        <v>8.5500000000000007</v>
      </c>
      <c r="K558" s="5">
        <f t="shared" si="48"/>
        <v>0</v>
      </c>
      <c r="L558" s="5">
        <f t="shared" si="49"/>
        <v>0</v>
      </c>
      <c r="M558" s="5">
        <f t="shared" si="51"/>
        <v>0.3267848826123676</v>
      </c>
      <c r="N558" s="5">
        <f t="shared" si="52"/>
        <v>-0.35971194525349948</v>
      </c>
      <c r="P558" s="4">
        <f t="shared" si="50"/>
        <v>0.57165101470422286</v>
      </c>
      <c r="Q558" s="4">
        <f t="shared" si="53"/>
        <v>0.34943563025281771</v>
      </c>
      <c r="S558" s="8"/>
    </row>
    <row r="559" spans="9:19" x14ac:dyDescent="0.2">
      <c r="I559" s="6">
        <v>29453</v>
      </c>
      <c r="J559" s="5">
        <v>9.31</v>
      </c>
      <c r="K559" s="5">
        <f t="shared" si="48"/>
        <v>0.75999999999999979</v>
      </c>
      <c r="L559" s="5">
        <f t="shared" si="49"/>
        <v>0.57759999999999967</v>
      </c>
      <c r="M559" s="5">
        <f t="shared" si="51"/>
        <v>0.26771574054569869</v>
      </c>
      <c r="N559" s="5">
        <f t="shared" si="52"/>
        <v>-1.3387799118646566</v>
      </c>
      <c r="P559" s="4">
        <f t="shared" si="50"/>
        <v>0.51741254386195423</v>
      </c>
      <c r="Q559" s="4">
        <f t="shared" si="53"/>
        <v>0.34943563025281771</v>
      </c>
      <c r="S559" s="8"/>
    </row>
    <row r="560" spans="9:19" x14ac:dyDescent="0.2">
      <c r="I560" s="6">
        <v>29460</v>
      </c>
      <c r="J560" s="5">
        <v>10.07</v>
      </c>
      <c r="K560" s="5">
        <f t="shared" si="48"/>
        <v>0.75999999999999979</v>
      </c>
      <c r="L560" s="5">
        <f t="shared" si="49"/>
        <v>0.57759999999999967</v>
      </c>
      <c r="M560" s="5">
        <f t="shared" si="51"/>
        <v>0.34227015698482738</v>
      </c>
      <c r="N560" s="5">
        <f t="shared" si="52"/>
        <v>-1.2266389893536822</v>
      </c>
      <c r="P560" s="4">
        <f t="shared" si="50"/>
        <v>0.58503859444042439</v>
      </c>
      <c r="Q560" s="4">
        <f t="shared" si="53"/>
        <v>0.34943563025281771</v>
      </c>
      <c r="S560" s="8"/>
    </row>
    <row r="561" spans="9:19" x14ac:dyDescent="0.2">
      <c r="I561" s="6">
        <v>29467</v>
      </c>
      <c r="J561" s="5">
        <v>9.74</v>
      </c>
      <c r="K561" s="5">
        <f t="shared" si="48"/>
        <v>-0.33000000000000007</v>
      </c>
      <c r="L561" s="5">
        <f t="shared" si="49"/>
        <v>0.10890000000000005</v>
      </c>
      <c r="M561" s="5">
        <f t="shared" si="51"/>
        <v>0.40324779118312665</v>
      </c>
      <c r="N561" s="5">
        <f t="shared" si="52"/>
        <v>-0.59986515139065255</v>
      </c>
      <c r="P561" s="4">
        <f t="shared" si="50"/>
        <v>0.63501794555990831</v>
      </c>
      <c r="Q561" s="4">
        <f t="shared" si="53"/>
        <v>0.34943563025281771</v>
      </c>
      <c r="S561" s="8"/>
    </row>
    <row r="562" spans="9:19" x14ac:dyDescent="0.2">
      <c r="I562" s="6">
        <v>29474</v>
      </c>
      <c r="J562" s="5">
        <v>9.94</v>
      </c>
      <c r="K562" s="5">
        <f t="shared" si="48"/>
        <v>0.19999999999999929</v>
      </c>
      <c r="L562" s="5">
        <f t="shared" si="49"/>
        <v>3.9999999999999716E-2</v>
      </c>
      <c r="M562" s="5">
        <f t="shared" si="51"/>
        <v>0.35341946363783894</v>
      </c>
      <c r="N562" s="5">
        <f t="shared" si="52"/>
        <v>-0.4554786895140201</v>
      </c>
      <c r="P562" s="4">
        <f t="shared" si="50"/>
        <v>0.59449092813754434</v>
      </c>
      <c r="Q562" s="4">
        <f t="shared" si="53"/>
        <v>0.34943563025281771</v>
      </c>
      <c r="S562" s="8"/>
    </row>
    <row r="563" spans="9:19" x14ac:dyDescent="0.2">
      <c r="I563" s="6">
        <v>29481</v>
      </c>
      <c r="J563" s="5">
        <v>10.34</v>
      </c>
      <c r="K563" s="5">
        <f t="shared" si="48"/>
        <v>0.40000000000000036</v>
      </c>
      <c r="L563" s="5">
        <f t="shared" si="49"/>
        <v>0.16000000000000028</v>
      </c>
      <c r="M563" s="5">
        <f t="shared" si="51"/>
        <v>0.29800878974205458</v>
      </c>
      <c r="N563" s="5">
        <f t="shared" si="52"/>
        <v>-0.58207084238078677</v>
      </c>
      <c r="P563" s="4">
        <f t="shared" si="50"/>
        <v>0.54590181327969101</v>
      </c>
      <c r="Q563" s="4">
        <f t="shared" si="53"/>
        <v>0.34943563025281771</v>
      </c>
      <c r="S563" s="8"/>
    </row>
    <row r="564" spans="9:19" x14ac:dyDescent="0.2">
      <c r="I564" s="6">
        <v>29488</v>
      </c>
      <c r="J564" s="5">
        <v>10.16</v>
      </c>
      <c r="K564" s="5">
        <f t="shared" si="48"/>
        <v>-0.17999999999999972</v>
      </c>
      <c r="L564" s="5">
        <f t="shared" si="49"/>
        <v>3.2399999999999901E-2</v>
      </c>
      <c r="M564" s="5">
        <f t="shared" si="51"/>
        <v>0.27821504343725578</v>
      </c>
      <c r="N564" s="5">
        <f t="shared" si="52"/>
        <v>-0.33748640930622009</v>
      </c>
      <c r="P564" s="4">
        <f t="shared" si="50"/>
        <v>0.52746094020055723</v>
      </c>
      <c r="Q564" s="4">
        <f t="shared" si="53"/>
        <v>0.34943563025281771</v>
      </c>
      <c r="S564" s="8"/>
    </row>
    <row r="565" spans="9:19" x14ac:dyDescent="0.2">
      <c r="I565" s="6">
        <v>29495</v>
      </c>
      <c r="J565" s="5">
        <v>11.45</v>
      </c>
      <c r="K565" s="5">
        <f t="shared" si="48"/>
        <v>1.2899999999999991</v>
      </c>
      <c r="L565" s="5">
        <f t="shared" si="49"/>
        <v>1.6640999999999977</v>
      </c>
      <c r="M565" s="5">
        <f t="shared" si="51"/>
        <v>0.23488285362119585</v>
      </c>
      <c r="N565" s="5">
        <f t="shared" si="52"/>
        <v>-3.737008510476012</v>
      </c>
      <c r="P565" s="4">
        <f t="shared" si="50"/>
        <v>0.48464714341590404</v>
      </c>
      <c r="Q565" s="4">
        <f t="shared" si="53"/>
        <v>0.34943563025281771</v>
      </c>
      <c r="S565" s="8"/>
    </row>
    <row r="566" spans="9:19" x14ac:dyDescent="0.2">
      <c r="I566" s="6">
        <v>29502</v>
      </c>
      <c r="J566" s="5">
        <v>11.38</v>
      </c>
      <c r="K566" s="5">
        <f t="shared" si="48"/>
        <v>-6.9999999999998508E-2</v>
      </c>
      <c r="L566" s="5">
        <f t="shared" si="49"/>
        <v>4.8999999999997908E-3</v>
      </c>
      <c r="M566" s="5">
        <f t="shared" si="51"/>
        <v>0.54653596660369064</v>
      </c>
      <c r="N566" s="5">
        <f t="shared" si="52"/>
        <v>-0.62134373183986646</v>
      </c>
      <c r="P566" s="4">
        <f t="shared" si="50"/>
        <v>0.73928070893517206</v>
      </c>
      <c r="Q566" s="4">
        <f t="shared" si="53"/>
        <v>0.34943563025281771</v>
      </c>
      <c r="S566" s="8"/>
    </row>
    <row r="567" spans="9:19" x14ac:dyDescent="0.2">
      <c r="I567" s="6">
        <v>29509</v>
      </c>
      <c r="J567" s="5">
        <v>10.91</v>
      </c>
      <c r="K567" s="5">
        <f t="shared" si="48"/>
        <v>-0.47000000000000064</v>
      </c>
      <c r="L567" s="5">
        <f t="shared" si="49"/>
        <v>0.2209000000000006</v>
      </c>
      <c r="M567" s="5">
        <f t="shared" si="51"/>
        <v>0.44849123043791944</v>
      </c>
      <c r="N567" s="5">
        <f t="shared" si="52"/>
        <v>-0.7642756020380792</v>
      </c>
      <c r="P567" s="4">
        <f t="shared" si="50"/>
        <v>0.66969487861108767</v>
      </c>
      <c r="Q567" s="4">
        <f t="shared" si="53"/>
        <v>0.34943563025281771</v>
      </c>
      <c r="S567" s="8"/>
    </row>
    <row r="568" spans="9:19" x14ac:dyDescent="0.2">
      <c r="I568" s="6">
        <v>29516</v>
      </c>
      <c r="J568" s="5">
        <v>11.81</v>
      </c>
      <c r="K568" s="5">
        <f t="shared" si="48"/>
        <v>0.90000000000000036</v>
      </c>
      <c r="L568" s="5">
        <f t="shared" si="49"/>
        <v>0.81000000000000061</v>
      </c>
      <c r="M568" s="5">
        <f t="shared" si="51"/>
        <v>0.41424839008801678</v>
      </c>
      <c r="N568" s="5">
        <f t="shared" si="52"/>
        <v>-1.4559680670980739</v>
      </c>
      <c r="P568" s="4">
        <f t="shared" si="50"/>
        <v>0.64362130953536401</v>
      </c>
      <c r="Q568" s="4">
        <f t="shared" si="53"/>
        <v>0.34943563025281771</v>
      </c>
      <c r="S568" s="8"/>
    </row>
    <row r="569" spans="9:19" x14ac:dyDescent="0.2">
      <c r="I569" s="6">
        <v>29523</v>
      </c>
      <c r="J569" s="5">
        <v>12.52</v>
      </c>
      <c r="K569" s="5">
        <f t="shared" si="48"/>
        <v>0.70999999999999908</v>
      </c>
      <c r="L569" s="5">
        <f t="shared" si="49"/>
        <v>0.50409999999999866</v>
      </c>
      <c r="M569" s="5">
        <f t="shared" si="51"/>
        <v>0.51155437108400847</v>
      </c>
      <c r="N569" s="5">
        <f t="shared" si="52"/>
        <v>-1.0765018314788219</v>
      </c>
      <c r="P569" s="4">
        <f t="shared" si="50"/>
        <v>0.71523029234226965</v>
      </c>
      <c r="Q569" s="4">
        <f t="shared" si="53"/>
        <v>0.34943563025281771</v>
      </c>
      <c r="S569" s="8"/>
    </row>
    <row r="570" spans="9:19" x14ac:dyDescent="0.2">
      <c r="I570" s="6">
        <v>29530</v>
      </c>
      <c r="J570" s="5">
        <v>13.4</v>
      </c>
      <c r="K570" s="5">
        <f t="shared" si="48"/>
        <v>0.88000000000000078</v>
      </c>
      <c r="L570" s="5">
        <f t="shared" si="49"/>
        <v>0.77440000000000142</v>
      </c>
      <c r="M570" s="5">
        <f t="shared" si="51"/>
        <v>0.52606951259945978</v>
      </c>
      <c r="N570" s="5">
        <f t="shared" si="52"/>
        <v>-1.3338019773328333</v>
      </c>
      <c r="P570" s="4">
        <f t="shared" si="50"/>
        <v>0.72530649562751037</v>
      </c>
      <c r="Q570" s="4">
        <f t="shared" si="53"/>
        <v>0.34943563025281771</v>
      </c>
      <c r="S570" s="8"/>
    </row>
    <row r="571" spans="9:19" x14ac:dyDescent="0.2">
      <c r="I571" s="6">
        <v>29537</v>
      </c>
      <c r="J571" s="5">
        <v>13.18</v>
      </c>
      <c r="K571" s="5">
        <f t="shared" si="48"/>
        <v>-0.22000000000000064</v>
      </c>
      <c r="L571" s="5">
        <f t="shared" si="49"/>
        <v>4.8400000000000283E-2</v>
      </c>
      <c r="M571" s="5">
        <f t="shared" si="51"/>
        <v>0.5954394216542076</v>
      </c>
      <c r="N571" s="5">
        <f t="shared" si="52"/>
        <v>-0.70035297572989241</v>
      </c>
      <c r="P571" s="4">
        <f t="shared" si="50"/>
        <v>0.77164721320964258</v>
      </c>
      <c r="Q571" s="4">
        <f t="shared" si="53"/>
        <v>0.34943563025281771</v>
      </c>
      <c r="S571" s="8"/>
    </row>
    <row r="572" spans="9:19" x14ac:dyDescent="0.2">
      <c r="I572" s="6">
        <v>29544</v>
      </c>
      <c r="J572" s="5">
        <v>13.72</v>
      </c>
      <c r="K572" s="5">
        <f t="shared" si="48"/>
        <v>0.54000000000000092</v>
      </c>
      <c r="L572" s="5">
        <f t="shared" si="49"/>
        <v>0.29160000000000103</v>
      </c>
      <c r="M572" s="5">
        <f t="shared" si="51"/>
        <v>0.49774238329341608</v>
      </c>
      <c r="N572" s="5">
        <f t="shared" si="52"/>
        <v>-0.86302482796460667</v>
      </c>
      <c r="P572" s="4">
        <f t="shared" si="50"/>
        <v>0.70550859902159668</v>
      </c>
      <c r="Q572" s="4">
        <f t="shared" si="53"/>
        <v>0.34943563025281771</v>
      </c>
      <c r="S572" s="8"/>
    </row>
    <row r="573" spans="9:19" x14ac:dyDescent="0.2">
      <c r="I573" s="6">
        <v>29551</v>
      </c>
      <c r="J573" s="5">
        <v>14.2</v>
      </c>
      <c r="K573" s="5">
        <f t="shared" si="48"/>
        <v>0.47999999999999865</v>
      </c>
      <c r="L573" s="5">
        <f t="shared" si="49"/>
        <v>0.23039999999999872</v>
      </c>
      <c r="M573" s="5">
        <f t="shared" si="51"/>
        <v>0.46956989102207558</v>
      </c>
      <c r="N573" s="5">
        <f t="shared" si="52"/>
        <v>-0.78630036036150852</v>
      </c>
      <c r="P573" s="4">
        <f t="shared" si="50"/>
        <v>0.68525169902895944</v>
      </c>
      <c r="Q573" s="4">
        <f t="shared" si="53"/>
        <v>0.34943563025281771</v>
      </c>
      <c r="S573" s="8"/>
    </row>
    <row r="574" spans="9:19" x14ac:dyDescent="0.2">
      <c r="I574" s="6">
        <v>29558</v>
      </c>
      <c r="J574" s="5">
        <v>14.66</v>
      </c>
      <c r="K574" s="5">
        <f t="shared" si="48"/>
        <v>0.46000000000000085</v>
      </c>
      <c r="L574" s="5">
        <f t="shared" si="49"/>
        <v>0.21160000000000079</v>
      </c>
      <c r="M574" s="5">
        <f t="shared" si="51"/>
        <v>0.43350934140115172</v>
      </c>
      <c r="N574" s="5">
        <f t="shared" si="52"/>
        <v>-0.74507228395130876</v>
      </c>
      <c r="P574" s="4">
        <f t="shared" si="50"/>
        <v>0.65841426275647441</v>
      </c>
      <c r="Q574" s="4">
        <f t="shared" si="53"/>
        <v>0.34943563025281771</v>
      </c>
      <c r="S574" s="8"/>
    </row>
    <row r="575" spans="9:19" x14ac:dyDescent="0.2">
      <c r="I575" s="6">
        <v>29565</v>
      </c>
      <c r="J575" s="5">
        <v>16.88</v>
      </c>
      <c r="K575" s="5">
        <f t="shared" si="48"/>
        <v>2.2199999999999989</v>
      </c>
      <c r="L575" s="5">
        <f t="shared" si="49"/>
        <v>4.9283999999999946</v>
      </c>
      <c r="M575" s="5">
        <f t="shared" si="51"/>
        <v>0.40001649751406926</v>
      </c>
      <c r="N575" s="5">
        <f t="shared" si="52"/>
        <v>-6.6210597168752496</v>
      </c>
      <c r="P575" s="4">
        <f t="shared" si="50"/>
        <v>0.63246857432924619</v>
      </c>
      <c r="Q575" s="4">
        <f t="shared" si="53"/>
        <v>0.34943563025281771</v>
      </c>
      <c r="S575" s="8"/>
    </row>
    <row r="576" spans="9:19" x14ac:dyDescent="0.2">
      <c r="I576" s="6">
        <v>29572</v>
      </c>
      <c r="J576" s="5">
        <v>16.47</v>
      </c>
      <c r="K576" s="5">
        <f t="shared" si="48"/>
        <v>-0.41000000000000014</v>
      </c>
      <c r="L576" s="5">
        <f t="shared" si="49"/>
        <v>0.16810000000000011</v>
      </c>
      <c r="M576" s="5">
        <f t="shared" si="51"/>
        <v>1.3759778148278803</v>
      </c>
      <c r="N576" s="5">
        <f t="shared" si="52"/>
        <v>-1.1396046751113247</v>
      </c>
      <c r="P576" s="4">
        <f t="shared" si="50"/>
        <v>1.1730208074999695</v>
      </c>
      <c r="Q576" s="4">
        <f t="shared" si="53"/>
        <v>0.34943563025281771</v>
      </c>
      <c r="S576" s="8"/>
    </row>
    <row r="577" spans="9:19" x14ac:dyDescent="0.2">
      <c r="I577" s="6">
        <v>29579</v>
      </c>
      <c r="J577" s="5">
        <v>14.71</v>
      </c>
      <c r="K577" s="5">
        <f t="shared" si="48"/>
        <v>-1.759999999999998</v>
      </c>
      <c r="L577" s="5">
        <f t="shared" si="49"/>
        <v>3.0975999999999928</v>
      </c>
      <c r="M577" s="5">
        <f t="shared" si="51"/>
        <v>1.1616028201085304</v>
      </c>
      <c r="N577" s="5">
        <f t="shared" si="52"/>
        <v>-2.3271690259391002</v>
      </c>
      <c r="P577" s="4">
        <f t="shared" si="50"/>
        <v>1.0777767951243571</v>
      </c>
      <c r="Q577" s="4">
        <f t="shared" si="53"/>
        <v>0.34943563025281771</v>
      </c>
      <c r="S577" s="8"/>
    </row>
    <row r="578" spans="9:19" x14ac:dyDescent="0.2">
      <c r="I578" s="6">
        <v>29586</v>
      </c>
      <c r="J578" s="5">
        <v>14.3</v>
      </c>
      <c r="K578" s="5">
        <f t="shared" si="48"/>
        <v>-0.41000000000000014</v>
      </c>
      <c r="L578" s="5">
        <f t="shared" si="49"/>
        <v>0.16810000000000011</v>
      </c>
      <c r="M578" s="5">
        <f t="shared" si="51"/>
        <v>1.6094282468063832</v>
      </c>
      <c r="N578" s="5">
        <f t="shared" si="52"/>
        <v>-1.2091015429459957</v>
      </c>
      <c r="P578" s="4">
        <f t="shared" si="50"/>
        <v>1.268632431717865</v>
      </c>
      <c r="Q578" s="4">
        <f t="shared" si="53"/>
        <v>0.34943563025281771</v>
      </c>
      <c r="S578" s="8"/>
    </row>
    <row r="579" spans="9:19" x14ac:dyDescent="0.2">
      <c r="I579" s="6">
        <v>29593</v>
      </c>
      <c r="J579" s="5">
        <v>14.5</v>
      </c>
      <c r="K579" s="5">
        <f t="shared" si="48"/>
        <v>0.19999999999999929</v>
      </c>
      <c r="L579" s="5">
        <f t="shared" si="49"/>
        <v>3.9999999999999716E-2</v>
      </c>
      <c r="M579" s="5">
        <f t="shared" si="51"/>
        <v>1.3525406038713841</v>
      </c>
      <c r="N579" s="5">
        <f t="shared" si="52"/>
        <v>-1.0847178962806092</v>
      </c>
      <c r="P579" s="4">
        <f t="shared" si="50"/>
        <v>1.1629877917980842</v>
      </c>
      <c r="Q579" s="4">
        <f t="shared" si="53"/>
        <v>0.34943563025281771</v>
      </c>
      <c r="S579" s="8"/>
    </row>
    <row r="580" spans="9:19" x14ac:dyDescent="0.2">
      <c r="I580" s="6">
        <v>29600</v>
      </c>
      <c r="J580" s="5">
        <v>15.08</v>
      </c>
      <c r="K580" s="5">
        <f t="shared" si="48"/>
        <v>0.58000000000000007</v>
      </c>
      <c r="L580" s="5">
        <f t="shared" si="49"/>
        <v>0.33640000000000009</v>
      </c>
      <c r="M580" s="5">
        <f t="shared" si="51"/>
        <v>1.1151843015199692</v>
      </c>
      <c r="N580" s="5">
        <f t="shared" si="52"/>
        <v>-1.1242754625517017</v>
      </c>
      <c r="P580" s="4">
        <f t="shared" si="50"/>
        <v>1.0560228697902188</v>
      </c>
      <c r="Q580" s="4">
        <f t="shared" si="53"/>
        <v>0.34943563025281771</v>
      </c>
      <c r="S580" s="8"/>
    </row>
    <row r="581" spans="9:19" x14ac:dyDescent="0.2">
      <c r="I581" s="6">
        <v>29607</v>
      </c>
      <c r="J581" s="5">
        <v>15.71</v>
      </c>
      <c r="K581" s="5">
        <f t="shared" si="48"/>
        <v>0.63000000000000078</v>
      </c>
      <c r="L581" s="5">
        <f t="shared" si="49"/>
        <v>0.39690000000000097</v>
      </c>
      <c r="M581" s="5">
        <f t="shared" si="51"/>
        <v>0.98410196236863556</v>
      </c>
      <c r="N581" s="5">
        <f t="shared" si="52"/>
        <v>-1.1125815833235895</v>
      </c>
      <c r="P581" s="4">
        <f t="shared" si="50"/>
        <v>0.99201913407385223</v>
      </c>
      <c r="Q581" s="4">
        <f t="shared" si="53"/>
        <v>0.34943563025281771</v>
      </c>
      <c r="S581" s="8"/>
    </row>
    <row r="582" spans="9:19" x14ac:dyDescent="0.2">
      <c r="I582" s="6">
        <v>29614</v>
      </c>
      <c r="J582" s="5">
        <v>15.06</v>
      </c>
      <c r="K582" s="5">
        <f t="shared" si="48"/>
        <v>-0.65000000000000036</v>
      </c>
      <c r="L582" s="5">
        <f t="shared" si="49"/>
        <v>0.42250000000000049</v>
      </c>
      <c r="M582" s="5">
        <f t="shared" si="51"/>
        <v>0.8897599853612419</v>
      </c>
      <c r="N582" s="5">
        <f t="shared" si="52"/>
        <v>-1.0979603460097995</v>
      </c>
      <c r="P582" s="4">
        <f t="shared" si="50"/>
        <v>0.94327089712406686</v>
      </c>
      <c r="Q582" s="4">
        <f t="shared" si="53"/>
        <v>0.34943563025281771</v>
      </c>
      <c r="S582" s="8"/>
    </row>
    <row r="583" spans="9:19" x14ac:dyDescent="0.2">
      <c r="I583" s="6">
        <v>29621</v>
      </c>
      <c r="J583" s="5">
        <v>14.67</v>
      </c>
      <c r="K583" s="5">
        <f t="shared" ref="K583:K646" si="54">J583-J582</f>
        <v>-0.39000000000000057</v>
      </c>
      <c r="L583" s="5">
        <f t="shared" ref="L583:L646" si="55">K583^2</f>
        <v>0.15210000000000046</v>
      </c>
      <c r="M583" s="5">
        <f t="shared" si="51"/>
        <v>0.81804383460176699</v>
      </c>
      <c r="N583" s="5">
        <f t="shared" si="52"/>
        <v>-0.91148453340882796</v>
      </c>
      <c r="P583" s="4">
        <f t="shared" ref="P583:P646" si="56">SQRT(M583)</f>
        <v>0.90445775722350186</v>
      </c>
      <c r="Q583" s="4">
        <f t="shared" si="53"/>
        <v>0.34943563025281771</v>
      </c>
      <c r="S583" s="8"/>
    </row>
    <row r="584" spans="9:19" x14ac:dyDescent="0.2">
      <c r="I584" s="6">
        <v>29628</v>
      </c>
      <c r="J584" s="5">
        <v>15.54</v>
      </c>
      <c r="K584" s="5">
        <f t="shared" si="54"/>
        <v>0.86999999999999922</v>
      </c>
      <c r="L584" s="5">
        <f t="shared" si="55"/>
        <v>0.75689999999999868</v>
      </c>
      <c r="M584" s="5">
        <f t="shared" ref="M584:M647" si="57">$M$2+L583*$K$2+$L$2*M583</f>
        <v>0.70186827269250074</v>
      </c>
      <c r="N584" s="5">
        <f t="shared" ref="N584:N647" si="58">-LN(SQRT(2*PI()*M584))-0.5*L584/M584</f>
        <v>-1.2811375074405689</v>
      </c>
      <c r="P584" s="4">
        <f t="shared" si="56"/>
        <v>0.83777578903457262</v>
      </c>
      <c r="Q584" s="4">
        <f t="shared" si="53"/>
        <v>0.34943563025281771</v>
      </c>
      <c r="S584" s="8"/>
    </row>
    <row r="585" spans="9:19" x14ac:dyDescent="0.2">
      <c r="I585" s="6">
        <v>29635</v>
      </c>
      <c r="J585" s="5">
        <v>15.02</v>
      </c>
      <c r="K585" s="5">
        <f t="shared" si="54"/>
        <v>-0.51999999999999957</v>
      </c>
      <c r="L585" s="5">
        <f t="shared" si="55"/>
        <v>0.27039999999999953</v>
      </c>
      <c r="M585" s="5">
        <f t="shared" si="57"/>
        <v>0.73550164036973142</v>
      </c>
      <c r="N585" s="5">
        <f t="shared" si="58"/>
        <v>-0.9491573991537785</v>
      </c>
      <c r="P585" s="4">
        <f t="shared" si="56"/>
        <v>0.85761392267717496</v>
      </c>
      <c r="Q585" s="4">
        <f t="shared" ref="Q585:Q648" si="59">Q584</f>
        <v>0.34943563025281771</v>
      </c>
      <c r="S585" s="8"/>
    </row>
    <row r="586" spans="9:19" x14ac:dyDescent="0.2">
      <c r="I586" s="6">
        <v>29642</v>
      </c>
      <c r="J586" s="5">
        <v>14.2</v>
      </c>
      <c r="K586" s="5">
        <f t="shared" si="54"/>
        <v>-0.82000000000000028</v>
      </c>
      <c r="L586" s="5">
        <f t="shared" si="55"/>
        <v>0.67240000000000044</v>
      </c>
      <c r="M586" s="5">
        <f t="shared" si="57"/>
        <v>0.65952218684261332</v>
      </c>
      <c r="N586" s="5">
        <f t="shared" si="58"/>
        <v>-1.2205816875307953</v>
      </c>
      <c r="P586" s="4">
        <f t="shared" si="56"/>
        <v>0.81210971355021566</v>
      </c>
      <c r="Q586" s="4">
        <f t="shared" si="59"/>
        <v>0.34943563025281771</v>
      </c>
      <c r="S586" s="8"/>
    </row>
    <row r="587" spans="9:19" x14ac:dyDescent="0.2">
      <c r="I587" s="6">
        <v>29649</v>
      </c>
      <c r="J587" s="5">
        <v>14.49</v>
      </c>
      <c r="K587" s="5">
        <f t="shared" si="54"/>
        <v>0.29000000000000092</v>
      </c>
      <c r="L587" s="5">
        <f t="shared" si="55"/>
        <v>8.4100000000000535E-2</v>
      </c>
      <c r="M587" s="5">
        <f t="shared" si="57"/>
        <v>0.68289222667075833</v>
      </c>
      <c r="N587" s="5">
        <f t="shared" si="58"/>
        <v>-0.78980575449457535</v>
      </c>
      <c r="P587" s="4">
        <f t="shared" si="56"/>
        <v>0.82637293437694237</v>
      </c>
      <c r="Q587" s="4">
        <f t="shared" si="59"/>
        <v>0.34943563025281771</v>
      </c>
      <c r="S587" s="8"/>
    </row>
    <row r="588" spans="9:19" x14ac:dyDescent="0.2">
      <c r="I588" s="6">
        <v>29656</v>
      </c>
      <c r="J588" s="5">
        <v>13.92</v>
      </c>
      <c r="K588" s="5">
        <f t="shared" si="54"/>
        <v>-0.57000000000000028</v>
      </c>
      <c r="L588" s="5">
        <f t="shared" si="55"/>
        <v>0.3249000000000003</v>
      </c>
      <c r="M588" s="5">
        <f t="shared" si="57"/>
        <v>0.5768636193480785</v>
      </c>
      <c r="N588" s="5">
        <f t="shared" si="58"/>
        <v>-0.92547285475979679</v>
      </c>
      <c r="P588" s="4">
        <f t="shared" si="56"/>
        <v>0.7595153845367969</v>
      </c>
      <c r="Q588" s="4">
        <f t="shared" si="59"/>
        <v>0.34943563025281771</v>
      </c>
      <c r="S588" s="8"/>
    </row>
    <row r="589" spans="9:19" x14ac:dyDescent="0.2">
      <c r="I589" s="6">
        <v>29663</v>
      </c>
      <c r="J589" s="5">
        <v>12.45</v>
      </c>
      <c r="K589" s="5">
        <f t="shared" si="54"/>
        <v>-1.4700000000000006</v>
      </c>
      <c r="L589" s="5">
        <f t="shared" si="55"/>
        <v>2.160900000000002</v>
      </c>
      <c r="M589" s="5">
        <f t="shared" si="57"/>
        <v>0.54136625750480838</v>
      </c>
      <c r="N589" s="5">
        <f t="shared" si="58"/>
        <v>-2.6078927068908881</v>
      </c>
      <c r="P589" s="4">
        <f t="shared" si="56"/>
        <v>0.73577595605238988</v>
      </c>
      <c r="Q589" s="4">
        <f t="shared" si="59"/>
        <v>0.34943563025281771</v>
      </c>
      <c r="S589" s="8"/>
    </row>
    <row r="590" spans="9:19" x14ac:dyDescent="0.2">
      <c r="I590" s="6">
        <v>29670</v>
      </c>
      <c r="J590" s="5">
        <v>12.83</v>
      </c>
      <c r="K590" s="5">
        <f t="shared" si="54"/>
        <v>0.38000000000000078</v>
      </c>
      <c r="L590" s="5">
        <f t="shared" si="55"/>
        <v>0.14440000000000058</v>
      </c>
      <c r="M590" s="5">
        <f t="shared" si="57"/>
        <v>0.902886007781464</v>
      </c>
      <c r="N590" s="5">
        <f t="shared" si="58"/>
        <v>-0.94782484569520942</v>
      </c>
      <c r="P590" s="4">
        <f t="shared" si="56"/>
        <v>0.9502031402713127</v>
      </c>
      <c r="Q590" s="4">
        <f t="shared" si="59"/>
        <v>0.34943563025281771</v>
      </c>
      <c r="S590" s="8"/>
    </row>
    <row r="591" spans="9:19" x14ac:dyDescent="0.2">
      <c r="I591" s="6">
        <v>29677</v>
      </c>
      <c r="J591" s="5">
        <v>12.37</v>
      </c>
      <c r="K591" s="5">
        <f t="shared" si="54"/>
        <v>-0.46000000000000085</v>
      </c>
      <c r="L591" s="5">
        <f t="shared" si="55"/>
        <v>0.21160000000000079</v>
      </c>
      <c r="M591" s="5">
        <f t="shared" si="57"/>
        <v>0.76962226528288058</v>
      </c>
      <c r="N591" s="5">
        <f t="shared" si="58"/>
        <v>-0.92548084400159325</v>
      </c>
      <c r="P591" s="4">
        <f t="shared" si="56"/>
        <v>0.8772811780055928</v>
      </c>
      <c r="Q591" s="4">
        <f t="shared" si="59"/>
        <v>0.34943563025281771</v>
      </c>
      <c r="S591" s="8"/>
    </row>
    <row r="592" spans="9:19" x14ac:dyDescent="0.2">
      <c r="I592" s="6">
        <v>29684</v>
      </c>
      <c r="J592" s="5">
        <v>13.66</v>
      </c>
      <c r="K592" s="5">
        <f t="shared" si="54"/>
        <v>1.2900000000000009</v>
      </c>
      <c r="L592" s="5">
        <f t="shared" si="55"/>
        <v>1.6641000000000024</v>
      </c>
      <c r="M592" s="5">
        <f t="shared" si="57"/>
        <v>0.67492135091755179</v>
      </c>
      <c r="N592" s="5">
        <f t="shared" si="58"/>
        <v>-1.9551692873977786</v>
      </c>
      <c r="P592" s="4">
        <f t="shared" si="56"/>
        <v>0.82153597055609917</v>
      </c>
      <c r="Q592" s="4">
        <f t="shared" si="59"/>
        <v>0.34943563025281771</v>
      </c>
      <c r="S592" s="8"/>
    </row>
    <row r="593" spans="9:19" x14ac:dyDescent="0.2">
      <c r="I593" s="6">
        <v>29691</v>
      </c>
      <c r="J593" s="5">
        <v>13.68</v>
      </c>
      <c r="K593" s="5">
        <f t="shared" si="54"/>
        <v>1.9999999999999574E-2</v>
      </c>
      <c r="L593" s="5">
        <f t="shared" si="55"/>
        <v>3.9999999999998294E-4</v>
      </c>
      <c r="M593" s="5">
        <f t="shared" si="57"/>
        <v>0.9064409568494991</v>
      </c>
      <c r="N593" s="5">
        <f t="shared" si="58"/>
        <v>-0.87004448436622484</v>
      </c>
      <c r="P593" s="4">
        <f t="shared" si="56"/>
        <v>0.95207192840115762</v>
      </c>
      <c r="Q593" s="4">
        <f t="shared" si="59"/>
        <v>0.34943563025281771</v>
      </c>
      <c r="S593" s="8"/>
    </row>
    <row r="594" spans="9:19" x14ac:dyDescent="0.2">
      <c r="I594" s="6">
        <v>29698</v>
      </c>
      <c r="J594" s="5">
        <v>13.58</v>
      </c>
      <c r="K594" s="5">
        <f t="shared" si="54"/>
        <v>-9.9999999999999645E-2</v>
      </c>
      <c r="L594" s="5">
        <f t="shared" si="55"/>
        <v>9.9999999999999291E-3</v>
      </c>
      <c r="M594" s="5">
        <f t="shared" si="57"/>
        <v>0.7418982425733297</v>
      </c>
      <c r="N594" s="5">
        <f t="shared" si="58"/>
        <v>-0.77640640962155605</v>
      </c>
      <c r="P594" s="4">
        <f t="shared" si="56"/>
        <v>0.8613351511306907</v>
      </c>
      <c r="Q594" s="4">
        <f t="shared" si="59"/>
        <v>0.34943563025281771</v>
      </c>
      <c r="S594" s="8"/>
    </row>
    <row r="595" spans="9:19" x14ac:dyDescent="0.2">
      <c r="I595" s="6">
        <v>29705</v>
      </c>
      <c r="J595" s="5">
        <v>14.42</v>
      </c>
      <c r="K595" s="5">
        <f t="shared" si="54"/>
        <v>0.83999999999999986</v>
      </c>
      <c r="L595" s="5">
        <f t="shared" si="55"/>
        <v>0.70559999999999978</v>
      </c>
      <c r="M595" s="5">
        <f t="shared" si="57"/>
        <v>0.60936179650903533</v>
      </c>
      <c r="N595" s="5">
        <f t="shared" si="58"/>
        <v>-1.2502333716120273</v>
      </c>
      <c r="P595" s="4">
        <f t="shared" si="56"/>
        <v>0.78061629275146138</v>
      </c>
      <c r="Q595" s="4">
        <f t="shared" si="59"/>
        <v>0.34943563025281771</v>
      </c>
      <c r="S595" s="8"/>
    </row>
    <row r="596" spans="9:19" x14ac:dyDescent="0.2">
      <c r="I596" s="6">
        <v>29712</v>
      </c>
      <c r="J596" s="5">
        <v>16.52</v>
      </c>
      <c r="K596" s="5">
        <f t="shared" si="54"/>
        <v>2.0999999999999996</v>
      </c>
      <c r="L596" s="5">
        <f t="shared" si="55"/>
        <v>4.4099999999999984</v>
      </c>
      <c r="M596" s="5">
        <f t="shared" si="57"/>
        <v>0.64892861250812506</v>
      </c>
      <c r="N596" s="5">
        <f t="shared" si="58"/>
        <v>-4.100630676489299</v>
      </c>
      <c r="P596" s="4">
        <f t="shared" si="56"/>
        <v>0.80556105448819026</v>
      </c>
      <c r="Q596" s="4">
        <f t="shared" si="59"/>
        <v>0.34943563025281771</v>
      </c>
      <c r="S596" s="8"/>
    </row>
    <row r="597" spans="9:19" x14ac:dyDescent="0.2">
      <c r="I597" s="6">
        <v>29719</v>
      </c>
      <c r="J597" s="5">
        <v>17.010000000000002</v>
      </c>
      <c r="K597" s="5">
        <f t="shared" si="54"/>
        <v>0.49000000000000199</v>
      </c>
      <c r="L597" s="5">
        <f t="shared" si="55"/>
        <v>0.24010000000000195</v>
      </c>
      <c r="M597" s="5">
        <f t="shared" si="57"/>
        <v>1.4692878780266276</v>
      </c>
      <c r="N597" s="5">
        <f t="shared" si="58"/>
        <v>-1.1930337047262738</v>
      </c>
      <c r="P597" s="4">
        <f t="shared" si="56"/>
        <v>1.2121418555708023</v>
      </c>
      <c r="Q597" s="4">
        <f t="shared" si="59"/>
        <v>0.34943563025281771</v>
      </c>
      <c r="S597" s="8"/>
    </row>
    <row r="598" spans="9:19" x14ac:dyDescent="0.2">
      <c r="I598" s="6">
        <v>29726</v>
      </c>
      <c r="J598" s="5">
        <v>16.600000000000001</v>
      </c>
      <c r="K598" s="5">
        <f t="shared" si="54"/>
        <v>-0.41000000000000014</v>
      </c>
      <c r="L598" s="5">
        <f t="shared" si="55"/>
        <v>0.16810000000000011</v>
      </c>
      <c r="M598" s="5">
        <f t="shared" si="57"/>
        <v>1.2532363890667324</v>
      </c>
      <c r="N598" s="5">
        <f t="shared" si="58"/>
        <v>-1.0988695492397336</v>
      </c>
      <c r="P598" s="4">
        <f t="shared" si="56"/>
        <v>1.1194804103095026</v>
      </c>
      <c r="Q598" s="4">
        <f t="shared" si="59"/>
        <v>0.34943563025281771</v>
      </c>
      <c r="S598" s="8"/>
    </row>
    <row r="599" spans="9:19" x14ac:dyDescent="0.2">
      <c r="I599" s="6">
        <v>29733</v>
      </c>
      <c r="J599" s="5">
        <v>16.010000000000002</v>
      </c>
      <c r="K599" s="5">
        <f t="shared" si="54"/>
        <v>-0.58999999999999986</v>
      </c>
      <c r="L599" s="5">
        <f t="shared" si="55"/>
        <v>0.34809999999999985</v>
      </c>
      <c r="M599" s="5">
        <f t="shared" si="57"/>
        <v>1.0612133043894743</v>
      </c>
      <c r="N599" s="5">
        <f t="shared" si="58"/>
        <v>-1.1126553558961227</v>
      </c>
      <c r="P599" s="4">
        <f t="shared" si="56"/>
        <v>1.0301520782823643</v>
      </c>
      <c r="Q599" s="4">
        <f t="shared" si="59"/>
        <v>0.34943563025281771</v>
      </c>
      <c r="S599" s="8"/>
    </row>
    <row r="600" spans="9:19" x14ac:dyDescent="0.2">
      <c r="I600" s="6">
        <v>29740</v>
      </c>
      <c r="J600" s="5">
        <v>15.64</v>
      </c>
      <c r="K600" s="5">
        <f t="shared" si="54"/>
        <v>-0.37000000000000099</v>
      </c>
      <c r="L600" s="5">
        <f t="shared" si="55"/>
        <v>0.13690000000000074</v>
      </c>
      <c r="M600" s="5">
        <f t="shared" si="57"/>
        <v>0.9424482071613528</v>
      </c>
      <c r="N600" s="5">
        <f t="shared" si="58"/>
        <v>-0.96193136221527431</v>
      </c>
      <c r="P600" s="4">
        <f t="shared" si="56"/>
        <v>0.97079771691189753</v>
      </c>
      <c r="Q600" s="4">
        <f t="shared" si="59"/>
        <v>0.34943563025281771</v>
      </c>
      <c r="S600" s="8"/>
    </row>
    <row r="601" spans="9:19" x14ac:dyDescent="0.2">
      <c r="I601" s="6">
        <v>29747</v>
      </c>
      <c r="J601" s="5">
        <v>14.69</v>
      </c>
      <c r="K601" s="5">
        <f t="shared" si="54"/>
        <v>-0.95000000000000107</v>
      </c>
      <c r="L601" s="5">
        <f t="shared" si="55"/>
        <v>0.90250000000000208</v>
      </c>
      <c r="M601" s="5">
        <f t="shared" si="57"/>
        <v>0.80038456809464076</v>
      </c>
      <c r="N601" s="5">
        <f t="shared" si="58"/>
        <v>-1.3713985345857538</v>
      </c>
      <c r="P601" s="4">
        <f t="shared" si="56"/>
        <v>0.89464214527074493</v>
      </c>
      <c r="Q601" s="4">
        <f t="shared" si="59"/>
        <v>0.34943563025281771</v>
      </c>
      <c r="S601" s="8"/>
    </row>
    <row r="602" spans="9:19" x14ac:dyDescent="0.2">
      <c r="I602" s="6">
        <v>29754</v>
      </c>
      <c r="J602" s="5">
        <v>14.24</v>
      </c>
      <c r="K602" s="5">
        <f t="shared" si="54"/>
        <v>-0.44999999999999929</v>
      </c>
      <c r="L602" s="5">
        <f t="shared" si="55"/>
        <v>0.20249999999999935</v>
      </c>
      <c r="M602" s="5">
        <f t="shared" si="57"/>
        <v>0.84704950585884475</v>
      </c>
      <c r="N602" s="5">
        <f t="shared" si="58"/>
        <v>-0.95547302928494593</v>
      </c>
      <c r="P602" s="4">
        <f t="shared" si="56"/>
        <v>0.92035292462122631</v>
      </c>
      <c r="Q602" s="4">
        <f t="shared" si="59"/>
        <v>0.34943563025281771</v>
      </c>
      <c r="S602" s="8"/>
    </row>
    <row r="603" spans="9:19" x14ac:dyDescent="0.2">
      <c r="I603" s="6">
        <v>29761</v>
      </c>
      <c r="J603" s="5">
        <v>14.7</v>
      </c>
      <c r="K603" s="5">
        <f t="shared" si="54"/>
        <v>0.45999999999999908</v>
      </c>
      <c r="L603" s="5">
        <f t="shared" si="55"/>
        <v>0.21159999999999915</v>
      </c>
      <c r="M603" s="5">
        <f t="shared" si="57"/>
        <v>0.73631290502489732</v>
      </c>
      <c r="N603" s="5">
        <f t="shared" si="58"/>
        <v>-0.909577390961268</v>
      </c>
      <c r="P603" s="4">
        <f t="shared" si="56"/>
        <v>0.85808677010247469</v>
      </c>
      <c r="Q603" s="4">
        <f t="shared" si="59"/>
        <v>0.34943563025281771</v>
      </c>
      <c r="S603" s="8"/>
    </row>
    <row r="604" spans="9:19" x14ac:dyDescent="0.2">
      <c r="I604" s="6">
        <v>29768</v>
      </c>
      <c r="J604" s="5">
        <v>14.65</v>
      </c>
      <c r="K604" s="5">
        <f t="shared" si="54"/>
        <v>-4.9999999999998934E-2</v>
      </c>
      <c r="L604" s="5">
        <f t="shared" si="55"/>
        <v>2.4999999999998934E-3</v>
      </c>
      <c r="M604" s="5">
        <f t="shared" si="57"/>
        <v>0.64767781415338099</v>
      </c>
      <c r="N604" s="5">
        <f t="shared" si="58"/>
        <v>-0.7036875518053578</v>
      </c>
      <c r="P604" s="4">
        <f t="shared" si="56"/>
        <v>0.80478432772599451</v>
      </c>
      <c r="Q604" s="4">
        <f t="shared" si="59"/>
        <v>0.34943563025281771</v>
      </c>
      <c r="S604" s="8"/>
    </row>
    <row r="605" spans="9:19" x14ac:dyDescent="0.2">
      <c r="I605" s="6">
        <v>29775</v>
      </c>
      <c r="J605" s="5">
        <v>14.98</v>
      </c>
      <c r="K605" s="5">
        <f t="shared" si="54"/>
        <v>0.33000000000000007</v>
      </c>
      <c r="L605" s="5">
        <f t="shared" si="55"/>
        <v>0.10890000000000005</v>
      </c>
      <c r="M605" s="5">
        <f t="shared" si="57"/>
        <v>0.53070404709992858</v>
      </c>
      <c r="N605" s="5">
        <f t="shared" si="58"/>
        <v>-0.70476270835276311</v>
      </c>
      <c r="P605" s="4">
        <f t="shared" si="56"/>
        <v>0.72849436998505934</v>
      </c>
      <c r="Q605" s="4">
        <f t="shared" si="59"/>
        <v>0.34943563025281771</v>
      </c>
      <c r="S605" s="8"/>
    </row>
    <row r="606" spans="9:19" x14ac:dyDescent="0.2">
      <c r="I606" s="6">
        <v>29782</v>
      </c>
      <c r="J606" s="5">
        <v>14.45</v>
      </c>
      <c r="K606" s="5">
        <f t="shared" si="54"/>
        <v>-0.53000000000000114</v>
      </c>
      <c r="L606" s="5">
        <f t="shared" si="55"/>
        <v>0.2809000000000012</v>
      </c>
      <c r="M606" s="5">
        <f t="shared" si="57"/>
        <v>0.45766521219017503</v>
      </c>
      <c r="N606" s="5">
        <f t="shared" si="58"/>
        <v>-0.83501357706123325</v>
      </c>
      <c r="P606" s="4">
        <f t="shared" si="56"/>
        <v>0.67650958026488806</v>
      </c>
      <c r="Q606" s="4">
        <f t="shared" si="59"/>
        <v>0.34943563025281771</v>
      </c>
      <c r="S606" s="8"/>
    </row>
    <row r="607" spans="9:19" x14ac:dyDescent="0.2">
      <c r="I607" s="6">
        <v>29789</v>
      </c>
      <c r="J607" s="5">
        <v>15.68</v>
      </c>
      <c r="K607" s="5">
        <f t="shared" si="54"/>
        <v>1.2300000000000004</v>
      </c>
      <c r="L607" s="5">
        <f t="shared" si="55"/>
        <v>1.512900000000001</v>
      </c>
      <c r="M607" s="5">
        <f t="shared" si="57"/>
        <v>0.43451490245438401</v>
      </c>
      <c r="N607" s="5">
        <f t="shared" si="58"/>
        <v>-2.2430829335311619</v>
      </c>
      <c r="P607" s="4">
        <f t="shared" si="56"/>
        <v>0.65917744383009957</v>
      </c>
      <c r="Q607" s="4">
        <f t="shared" si="59"/>
        <v>0.34943563025281771</v>
      </c>
      <c r="S607" s="8"/>
    </row>
    <row r="608" spans="9:19" x14ac:dyDescent="0.2">
      <c r="I608" s="6">
        <v>29796</v>
      </c>
      <c r="J608" s="5">
        <v>15.18</v>
      </c>
      <c r="K608" s="5">
        <f t="shared" si="54"/>
        <v>-0.5</v>
      </c>
      <c r="L608" s="5">
        <f t="shared" si="55"/>
        <v>0.25</v>
      </c>
      <c r="M608" s="5">
        <f t="shared" si="57"/>
        <v>0.67765071151960599</v>
      </c>
      <c r="N608" s="5">
        <f t="shared" si="58"/>
        <v>-0.90883769519804014</v>
      </c>
      <c r="P608" s="4">
        <f t="shared" si="56"/>
        <v>0.82319542729512651</v>
      </c>
      <c r="Q608" s="4">
        <f t="shared" si="59"/>
        <v>0.34943563025281771</v>
      </c>
      <c r="S608" s="8"/>
    </row>
    <row r="609" spans="9:19" x14ac:dyDescent="0.2">
      <c r="I609" s="6">
        <v>29803</v>
      </c>
      <c r="J609" s="5">
        <v>15.35</v>
      </c>
      <c r="K609" s="5">
        <f t="shared" si="54"/>
        <v>0.16999999999999993</v>
      </c>
      <c r="L609" s="5">
        <f t="shared" si="55"/>
        <v>2.8899999999999974E-2</v>
      </c>
      <c r="M609" s="5">
        <f t="shared" si="57"/>
        <v>0.60786676435853959</v>
      </c>
      <c r="N609" s="5">
        <f t="shared" si="58"/>
        <v>-0.69381041053696646</v>
      </c>
      <c r="P609" s="4">
        <f t="shared" si="56"/>
        <v>0.77965810735125407</v>
      </c>
      <c r="Q609" s="4">
        <f t="shared" si="59"/>
        <v>0.34943563025281771</v>
      </c>
      <c r="S609" s="8"/>
    </row>
    <row r="610" spans="9:19" x14ac:dyDescent="0.2">
      <c r="I610" s="6">
        <v>29810</v>
      </c>
      <c r="J610" s="5">
        <v>15.28</v>
      </c>
      <c r="K610" s="5">
        <f t="shared" si="54"/>
        <v>-7.0000000000000284E-2</v>
      </c>
      <c r="L610" s="5">
        <f t="shared" si="55"/>
        <v>4.9000000000000397E-3</v>
      </c>
      <c r="M610" s="5">
        <f t="shared" si="57"/>
        <v>0.50375860783962223</v>
      </c>
      <c r="N610" s="5">
        <f t="shared" si="58"/>
        <v>-0.58097293450151821</v>
      </c>
      <c r="P610" s="4">
        <f t="shared" si="56"/>
        <v>0.70975954226739513</v>
      </c>
      <c r="Q610" s="4">
        <f t="shared" si="59"/>
        <v>0.34943563025281771</v>
      </c>
      <c r="S610" s="8"/>
    </row>
    <row r="611" spans="9:19" x14ac:dyDescent="0.2">
      <c r="I611" s="6">
        <v>29817</v>
      </c>
      <c r="J611" s="5">
        <v>15.67</v>
      </c>
      <c r="K611" s="5">
        <f t="shared" si="54"/>
        <v>0.39000000000000057</v>
      </c>
      <c r="L611" s="5">
        <f t="shared" si="55"/>
        <v>0.15210000000000046</v>
      </c>
      <c r="M611" s="5">
        <f t="shared" si="57"/>
        <v>0.41350387141520484</v>
      </c>
      <c r="N611" s="5">
        <f t="shared" si="58"/>
        <v>-0.66131038536660536</v>
      </c>
      <c r="P611" s="4">
        <f t="shared" si="56"/>
        <v>0.64304266686994016</v>
      </c>
      <c r="Q611" s="4">
        <f t="shared" si="59"/>
        <v>0.34943563025281771</v>
      </c>
      <c r="S611" s="8"/>
    </row>
    <row r="612" spans="9:19" x14ac:dyDescent="0.2">
      <c r="I612" s="6">
        <v>29824</v>
      </c>
      <c r="J612" s="5">
        <v>15.83</v>
      </c>
      <c r="K612" s="5">
        <f t="shared" si="54"/>
        <v>0.16000000000000014</v>
      </c>
      <c r="L612" s="5">
        <f t="shared" si="55"/>
        <v>2.5600000000000046E-2</v>
      </c>
      <c r="M612" s="5">
        <f t="shared" si="57"/>
        <v>0.37099733208331254</v>
      </c>
      <c r="N612" s="5">
        <f t="shared" si="58"/>
        <v>-0.45765992524439225</v>
      </c>
      <c r="P612" s="4">
        <f t="shared" si="56"/>
        <v>0.6090955032532358</v>
      </c>
      <c r="Q612" s="4">
        <f t="shared" si="59"/>
        <v>0.34943563025281771</v>
      </c>
      <c r="S612" s="8"/>
    </row>
    <row r="613" spans="9:19" x14ac:dyDescent="0.2">
      <c r="I613" s="6">
        <v>29831</v>
      </c>
      <c r="J613" s="5">
        <v>15.66</v>
      </c>
      <c r="K613" s="5">
        <f t="shared" si="54"/>
        <v>-0.16999999999999993</v>
      </c>
      <c r="L613" s="5">
        <f t="shared" si="55"/>
        <v>2.8899999999999974E-2</v>
      </c>
      <c r="M613" s="5">
        <f t="shared" si="57"/>
        <v>0.30932246907197875</v>
      </c>
      <c r="N613" s="5">
        <f t="shared" si="58"/>
        <v>-0.37896805746853551</v>
      </c>
      <c r="P613" s="4">
        <f t="shared" si="56"/>
        <v>0.55616766273487961</v>
      </c>
      <c r="Q613" s="4">
        <f t="shared" si="59"/>
        <v>0.34943563025281771</v>
      </c>
      <c r="S613" s="8"/>
    </row>
    <row r="614" spans="9:19" x14ac:dyDescent="0.2">
      <c r="I614" s="6">
        <v>29838</v>
      </c>
      <c r="J614" s="5">
        <v>15.36</v>
      </c>
      <c r="K614" s="5">
        <f t="shared" si="54"/>
        <v>-0.30000000000000071</v>
      </c>
      <c r="L614" s="5">
        <f t="shared" si="55"/>
        <v>9.0000000000000427E-2</v>
      </c>
      <c r="M614" s="5">
        <f t="shared" si="57"/>
        <v>0.25958092260703303</v>
      </c>
      <c r="N614" s="5">
        <f t="shared" si="58"/>
        <v>-0.41795148605203131</v>
      </c>
      <c r="P614" s="4">
        <f t="shared" si="56"/>
        <v>0.50949084644086884</v>
      </c>
      <c r="Q614" s="4">
        <f t="shared" si="59"/>
        <v>0.34943563025281771</v>
      </c>
      <c r="S614" s="8"/>
    </row>
    <row r="615" spans="9:19" x14ac:dyDescent="0.2">
      <c r="I615" s="6">
        <v>29845</v>
      </c>
      <c r="J615" s="5">
        <v>14.34</v>
      </c>
      <c r="K615" s="5">
        <f t="shared" si="54"/>
        <v>-1.0199999999999996</v>
      </c>
      <c r="L615" s="5">
        <f t="shared" si="55"/>
        <v>1.0403999999999991</v>
      </c>
      <c r="M615" s="5">
        <f t="shared" si="57"/>
        <v>0.23189475007341825</v>
      </c>
      <c r="N615" s="5">
        <f t="shared" si="58"/>
        <v>-2.4314617603565729</v>
      </c>
      <c r="P615" s="4">
        <f t="shared" si="56"/>
        <v>0.48155451412422484</v>
      </c>
      <c r="Q615" s="4">
        <f t="shared" si="59"/>
        <v>0.34943563025281771</v>
      </c>
      <c r="S615" s="8"/>
    </row>
    <row r="616" spans="9:19" x14ac:dyDescent="0.2">
      <c r="I616" s="6">
        <v>29852</v>
      </c>
      <c r="J616" s="5">
        <v>14.2</v>
      </c>
      <c r="K616" s="5">
        <f t="shared" si="54"/>
        <v>-0.14000000000000057</v>
      </c>
      <c r="L616" s="5">
        <f t="shared" si="55"/>
        <v>1.9600000000000159E-2</v>
      </c>
      <c r="M616" s="5">
        <f t="shared" si="57"/>
        <v>0.41141891616669934</v>
      </c>
      <c r="N616" s="5">
        <f t="shared" si="58"/>
        <v>-0.49868687523202437</v>
      </c>
      <c r="P616" s="4">
        <f t="shared" si="56"/>
        <v>0.6414194541535978</v>
      </c>
      <c r="Q616" s="4">
        <f t="shared" si="59"/>
        <v>0.34943563025281771</v>
      </c>
      <c r="S616" s="8"/>
    </row>
    <row r="617" spans="9:19" x14ac:dyDescent="0.2">
      <c r="I617" s="6">
        <v>29859</v>
      </c>
      <c r="J617" s="5">
        <v>14.34</v>
      </c>
      <c r="K617" s="5">
        <f t="shared" si="54"/>
        <v>0.14000000000000057</v>
      </c>
      <c r="L617" s="5">
        <f t="shared" si="55"/>
        <v>1.9600000000000159E-2</v>
      </c>
      <c r="M617" s="5">
        <f t="shared" si="57"/>
        <v>0.34110673687531284</v>
      </c>
      <c r="N617" s="5">
        <f t="shared" si="58"/>
        <v>-0.40988862366160339</v>
      </c>
      <c r="P617" s="4">
        <f t="shared" si="56"/>
        <v>0.58404343749015175</v>
      </c>
      <c r="Q617" s="4">
        <f t="shared" si="59"/>
        <v>0.34943563025281771</v>
      </c>
      <c r="S617" s="8"/>
    </row>
    <row r="618" spans="9:19" x14ac:dyDescent="0.2">
      <c r="I618" s="6">
        <v>29866</v>
      </c>
      <c r="J618" s="5">
        <v>13.85</v>
      </c>
      <c r="K618" s="5">
        <f t="shared" si="54"/>
        <v>-0.49000000000000021</v>
      </c>
      <c r="L618" s="5">
        <f t="shared" si="55"/>
        <v>0.2401000000000002</v>
      </c>
      <c r="M618" s="5">
        <f t="shared" si="57"/>
        <v>0.28359880437052315</v>
      </c>
      <c r="N618" s="5">
        <f t="shared" si="58"/>
        <v>-0.71215044303494068</v>
      </c>
      <c r="P618" s="4">
        <f t="shared" si="56"/>
        <v>0.53253995565640255</v>
      </c>
      <c r="Q618" s="4">
        <f t="shared" si="59"/>
        <v>0.34943563025281771</v>
      </c>
      <c r="S618" s="8"/>
    </row>
    <row r="619" spans="9:19" x14ac:dyDescent="0.2">
      <c r="I619" s="6">
        <v>29873</v>
      </c>
      <c r="J619" s="5">
        <v>13.24</v>
      </c>
      <c r="K619" s="5">
        <f t="shared" si="54"/>
        <v>-0.60999999999999943</v>
      </c>
      <c r="L619" s="5">
        <f t="shared" si="55"/>
        <v>0.37209999999999932</v>
      </c>
      <c r="M619" s="5">
        <f t="shared" si="57"/>
        <v>0.2834680230926882</v>
      </c>
      <c r="N619" s="5">
        <f t="shared" si="58"/>
        <v>-0.94494560859465149</v>
      </c>
      <c r="P619" s="4">
        <f t="shared" si="56"/>
        <v>0.53241715138854062</v>
      </c>
      <c r="Q619" s="4">
        <f t="shared" si="59"/>
        <v>0.34943563025281771</v>
      </c>
      <c r="S619" s="8"/>
    </row>
    <row r="620" spans="9:19" x14ac:dyDescent="0.2">
      <c r="I620" s="6">
        <v>29880</v>
      </c>
      <c r="J620" s="5">
        <v>13.29</v>
      </c>
      <c r="K620" s="5">
        <f t="shared" si="54"/>
        <v>4.9999999999998934E-2</v>
      </c>
      <c r="L620" s="5">
        <f t="shared" si="55"/>
        <v>2.4999999999998934E-3</v>
      </c>
      <c r="M620" s="5">
        <f t="shared" si="57"/>
        <v>0.31144002026126383</v>
      </c>
      <c r="N620" s="5">
        <f t="shared" si="58"/>
        <v>-0.33967789181124503</v>
      </c>
      <c r="P620" s="4">
        <f t="shared" si="56"/>
        <v>0.5580681143563605</v>
      </c>
      <c r="Q620" s="4">
        <f t="shared" si="59"/>
        <v>0.34943563025281771</v>
      </c>
      <c r="S620" s="8"/>
    </row>
    <row r="621" spans="9:19" x14ac:dyDescent="0.2">
      <c r="I621" s="6">
        <v>29887</v>
      </c>
      <c r="J621" s="5">
        <v>13.22</v>
      </c>
      <c r="K621" s="5">
        <f t="shared" si="54"/>
        <v>-6.9999999999998508E-2</v>
      </c>
      <c r="L621" s="5">
        <f t="shared" si="55"/>
        <v>4.8999999999997908E-3</v>
      </c>
      <c r="M621" s="5">
        <f t="shared" si="57"/>
        <v>0.2556970632234376</v>
      </c>
      <c r="N621" s="5">
        <f t="shared" si="58"/>
        <v>-0.24663924312362975</v>
      </c>
      <c r="P621" s="4">
        <f t="shared" si="56"/>
        <v>0.50566497132334332</v>
      </c>
      <c r="Q621" s="4">
        <f t="shared" si="59"/>
        <v>0.34943563025281771</v>
      </c>
      <c r="S621" s="8"/>
    </row>
    <row r="622" spans="9:19" x14ac:dyDescent="0.2">
      <c r="I622" s="6">
        <v>29894</v>
      </c>
      <c r="J622" s="5">
        <v>12.3</v>
      </c>
      <c r="K622" s="5">
        <f t="shared" si="54"/>
        <v>-0.91999999999999993</v>
      </c>
      <c r="L622" s="5">
        <f t="shared" si="55"/>
        <v>0.84639999999999982</v>
      </c>
      <c r="M622" s="5">
        <f t="shared" si="57"/>
        <v>0.21061574152660376</v>
      </c>
      <c r="N622" s="5">
        <f t="shared" si="58"/>
        <v>-2.1494250505816161</v>
      </c>
      <c r="P622" s="4">
        <f t="shared" si="56"/>
        <v>0.45892890683264193</v>
      </c>
      <c r="Q622" s="4">
        <f t="shared" si="59"/>
        <v>0.34943563025281771</v>
      </c>
      <c r="S622" s="8"/>
    </row>
    <row r="623" spans="9:19" x14ac:dyDescent="0.2">
      <c r="I623" s="6">
        <v>29901</v>
      </c>
      <c r="J623" s="5">
        <v>14.29</v>
      </c>
      <c r="K623" s="5">
        <f t="shared" si="54"/>
        <v>1.9899999999999984</v>
      </c>
      <c r="L623" s="5">
        <f t="shared" si="55"/>
        <v>3.960099999999994</v>
      </c>
      <c r="M623" s="5">
        <f t="shared" si="57"/>
        <v>0.35274736980818877</v>
      </c>
      <c r="N623" s="5">
        <f t="shared" si="58"/>
        <v>-6.0111609548631186</v>
      </c>
      <c r="P623" s="4">
        <f t="shared" si="56"/>
        <v>0.59392539077580175</v>
      </c>
      <c r="Q623" s="4">
        <f t="shared" si="59"/>
        <v>0.34943563025281771</v>
      </c>
      <c r="S623" s="8"/>
    </row>
    <row r="624" spans="9:19" x14ac:dyDescent="0.2">
      <c r="I624" s="6">
        <v>29908</v>
      </c>
      <c r="J624" s="5">
        <v>10.07</v>
      </c>
      <c r="K624" s="5">
        <f t="shared" si="54"/>
        <v>-4.2199999999999989</v>
      </c>
      <c r="L624" s="5">
        <f t="shared" si="55"/>
        <v>17.808399999999992</v>
      </c>
      <c r="M624" s="5">
        <f t="shared" si="57"/>
        <v>1.1313404564689784</v>
      </c>
      <c r="N624" s="5">
        <f t="shared" si="58"/>
        <v>-8.8511268064065849</v>
      </c>
      <c r="P624" s="4">
        <f t="shared" si="56"/>
        <v>1.0636448920899204</v>
      </c>
      <c r="Q624" s="4">
        <f t="shared" si="59"/>
        <v>0.34943563025281771</v>
      </c>
      <c r="S624" s="8"/>
    </row>
    <row r="625" spans="9:19" x14ac:dyDescent="0.2">
      <c r="I625" s="6">
        <v>29915</v>
      </c>
      <c r="J625" s="5">
        <v>10.1</v>
      </c>
      <c r="K625" s="5">
        <f t="shared" si="54"/>
        <v>2.9999999999999361E-2</v>
      </c>
      <c r="L625" s="5">
        <f t="shared" si="55"/>
        <v>8.9999999999996159E-4</v>
      </c>
      <c r="M625" s="5">
        <f t="shared" si="57"/>
        <v>4.7139495628756327</v>
      </c>
      <c r="N625" s="5">
        <f t="shared" si="58"/>
        <v>-1.6942970470691305</v>
      </c>
      <c r="P625" s="4">
        <f t="shared" si="56"/>
        <v>2.1711631820007526</v>
      </c>
      <c r="Q625" s="4">
        <f t="shared" si="59"/>
        <v>0.34943563025281771</v>
      </c>
      <c r="S625" s="8"/>
    </row>
    <row r="626" spans="9:19" x14ac:dyDescent="0.2">
      <c r="I626" s="6">
        <v>29922</v>
      </c>
      <c r="J626" s="5">
        <v>10.62</v>
      </c>
      <c r="K626" s="5">
        <f t="shared" si="54"/>
        <v>0.51999999999999957</v>
      </c>
      <c r="L626" s="5">
        <f t="shared" si="55"/>
        <v>0.27039999999999953</v>
      </c>
      <c r="M626" s="5">
        <f t="shared" si="57"/>
        <v>3.8561442880847121</v>
      </c>
      <c r="N626" s="5">
        <f t="shared" si="58"/>
        <v>-1.6288333594985203</v>
      </c>
      <c r="P626" s="4">
        <f t="shared" si="56"/>
        <v>1.9637067724293034</v>
      </c>
      <c r="Q626" s="4">
        <f t="shared" si="59"/>
        <v>0.34943563025281771</v>
      </c>
      <c r="S626" s="8"/>
    </row>
    <row r="627" spans="9:19" x14ac:dyDescent="0.2">
      <c r="I627" s="6">
        <v>29929</v>
      </c>
      <c r="J627" s="5">
        <v>10.38</v>
      </c>
      <c r="K627" s="5">
        <f t="shared" si="54"/>
        <v>-0.23999999999999844</v>
      </c>
      <c r="L627" s="5">
        <f t="shared" si="55"/>
        <v>5.7599999999999249E-2</v>
      </c>
      <c r="M627" s="5">
        <f t="shared" si="57"/>
        <v>3.2118781024890235</v>
      </c>
      <c r="N627" s="5">
        <f t="shared" si="58"/>
        <v>-1.5113331719406937</v>
      </c>
      <c r="P627" s="4">
        <f t="shared" si="56"/>
        <v>1.7921713373695674</v>
      </c>
      <c r="Q627" s="4">
        <f t="shared" si="59"/>
        <v>0.34943563025281771</v>
      </c>
      <c r="S627" s="8"/>
    </row>
    <row r="628" spans="9:19" x14ac:dyDescent="0.2">
      <c r="I628" s="6">
        <v>29936</v>
      </c>
      <c r="J628" s="5">
        <v>10.87</v>
      </c>
      <c r="K628" s="5">
        <f t="shared" si="54"/>
        <v>0.48999999999999844</v>
      </c>
      <c r="L628" s="5">
        <f t="shared" si="55"/>
        <v>0.24009999999999848</v>
      </c>
      <c r="M628" s="5">
        <f t="shared" si="57"/>
        <v>2.6396697537776839</v>
      </c>
      <c r="N628" s="5">
        <f t="shared" si="58"/>
        <v>-1.449744615225258</v>
      </c>
      <c r="P628" s="4">
        <f t="shared" si="56"/>
        <v>1.6247060514990654</v>
      </c>
      <c r="Q628" s="4">
        <f t="shared" si="59"/>
        <v>0.34943563025281771</v>
      </c>
      <c r="S628" s="8"/>
    </row>
    <row r="629" spans="9:19" x14ac:dyDescent="0.2">
      <c r="I629" s="6">
        <v>29943</v>
      </c>
      <c r="J629" s="5">
        <v>11.32</v>
      </c>
      <c r="K629" s="5">
        <f t="shared" si="54"/>
        <v>0.45000000000000107</v>
      </c>
      <c r="L629" s="5">
        <f t="shared" si="55"/>
        <v>0.20250000000000096</v>
      </c>
      <c r="M629" s="5">
        <f t="shared" si="57"/>
        <v>2.2104850847243016</v>
      </c>
      <c r="N629" s="5">
        <f t="shared" si="58"/>
        <v>-1.3613489523814195</v>
      </c>
      <c r="P629" s="4">
        <f t="shared" si="56"/>
        <v>1.4867700174284864</v>
      </c>
      <c r="Q629" s="4">
        <f t="shared" si="59"/>
        <v>0.34943563025281771</v>
      </c>
      <c r="S629" s="8"/>
    </row>
    <row r="630" spans="9:19" x14ac:dyDescent="0.2">
      <c r="I630" s="6">
        <v>29950</v>
      </c>
      <c r="J630" s="5">
        <v>11.36</v>
      </c>
      <c r="K630" s="5">
        <f t="shared" si="54"/>
        <v>3.9999999999999147E-2</v>
      </c>
      <c r="L630" s="5">
        <f t="shared" si="55"/>
        <v>1.5999999999999318E-3</v>
      </c>
      <c r="M630" s="5">
        <f t="shared" si="57"/>
        <v>1.8514591291105573</v>
      </c>
      <c r="N630" s="5">
        <f t="shared" si="58"/>
        <v>-1.2273576481651849</v>
      </c>
      <c r="P630" s="4">
        <f t="shared" si="56"/>
        <v>1.360683331679549</v>
      </c>
      <c r="Q630" s="4">
        <f t="shared" si="59"/>
        <v>0.34943563025281771</v>
      </c>
      <c r="S630" s="8"/>
    </row>
    <row r="631" spans="9:19" x14ac:dyDescent="0.2">
      <c r="I631" s="6">
        <v>29957</v>
      </c>
      <c r="J631" s="5">
        <v>11.64</v>
      </c>
      <c r="K631" s="5">
        <f t="shared" si="54"/>
        <v>0.28000000000000114</v>
      </c>
      <c r="L631" s="5">
        <f t="shared" si="55"/>
        <v>7.8400000000000636E-2</v>
      </c>
      <c r="M631" s="5">
        <f t="shared" si="57"/>
        <v>1.5150785071111206</v>
      </c>
      <c r="N631" s="5">
        <f t="shared" si="58"/>
        <v>-1.1525454086620281</v>
      </c>
      <c r="P631" s="4">
        <f t="shared" si="56"/>
        <v>1.2308852534298722</v>
      </c>
      <c r="Q631" s="4">
        <f t="shared" si="59"/>
        <v>0.34943563025281771</v>
      </c>
      <c r="S631" s="8"/>
    </row>
    <row r="632" spans="9:19" x14ac:dyDescent="0.2">
      <c r="I632" s="6">
        <v>29964</v>
      </c>
      <c r="J632" s="5">
        <v>12.14</v>
      </c>
      <c r="K632" s="5">
        <f t="shared" si="54"/>
        <v>0.5</v>
      </c>
      <c r="L632" s="5">
        <f t="shared" si="55"/>
        <v>0.25</v>
      </c>
      <c r="M632" s="5">
        <f t="shared" si="57"/>
        <v>1.2562915558065424</v>
      </c>
      <c r="N632" s="5">
        <f t="shared" si="58"/>
        <v>-1.1325198151717422</v>
      </c>
      <c r="P632" s="4">
        <f t="shared" si="56"/>
        <v>1.1208441264540501</v>
      </c>
      <c r="Q632" s="4">
        <f t="shared" si="59"/>
        <v>0.34943563025281771</v>
      </c>
      <c r="S632" s="8"/>
    </row>
    <row r="633" spans="9:19" x14ac:dyDescent="0.2">
      <c r="I633" s="6">
        <v>29971</v>
      </c>
      <c r="J633" s="5">
        <v>12.72</v>
      </c>
      <c r="K633" s="5">
        <f t="shared" si="54"/>
        <v>0.58000000000000007</v>
      </c>
      <c r="L633" s="5">
        <f t="shared" si="55"/>
        <v>0.33640000000000009</v>
      </c>
      <c r="M633" s="5">
        <f t="shared" si="57"/>
        <v>1.0811338278051728</v>
      </c>
      <c r="N633" s="5">
        <f t="shared" si="58"/>
        <v>-1.1135211079705265</v>
      </c>
      <c r="P633" s="4">
        <f t="shared" si="56"/>
        <v>1.0397758545980824</v>
      </c>
      <c r="Q633" s="4">
        <f t="shared" si="59"/>
        <v>0.34943563025281771</v>
      </c>
      <c r="S633" s="8"/>
    </row>
    <row r="634" spans="9:19" x14ac:dyDescent="0.2">
      <c r="I634" s="6">
        <v>29978</v>
      </c>
      <c r="J634" s="5">
        <v>12.8</v>
      </c>
      <c r="K634" s="5">
        <f t="shared" si="54"/>
        <v>8.0000000000000071E-2</v>
      </c>
      <c r="L634" s="5">
        <f t="shared" si="55"/>
        <v>6.4000000000000116E-3</v>
      </c>
      <c r="M634" s="5">
        <f t="shared" si="57"/>
        <v>0.95625227311307137</v>
      </c>
      <c r="N634" s="5">
        <f t="shared" si="58"/>
        <v>-0.89991817211241665</v>
      </c>
      <c r="P634" s="4">
        <f t="shared" si="56"/>
        <v>0.9778815230451342</v>
      </c>
      <c r="Q634" s="4">
        <f t="shared" si="59"/>
        <v>0.34943563025281771</v>
      </c>
      <c r="S634" s="8"/>
    </row>
    <row r="635" spans="9:19" x14ac:dyDescent="0.2">
      <c r="I635" s="6">
        <v>29985</v>
      </c>
      <c r="J635" s="5">
        <v>13.77</v>
      </c>
      <c r="K635" s="5">
        <f t="shared" si="54"/>
        <v>0.96999999999999886</v>
      </c>
      <c r="L635" s="5">
        <f t="shared" si="55"/>
        <v>0.94089999999999785</v>
      </c>
      <c r="M635" s="5">
        <f t="shared" si="57"/>
        <v>0.78391495199983985</v>
      </c>
      <c r="N635" s="5">
        <f t="shared" si="58"/>
        <v>-1.3973400383965977</v>
      </c>
      <c r="P635" s="4">
        <f t="shared" si="56"/>
        <v>0.88538971758194696</v>
      </c>
      <c r="Q635" s="4">
        <f t="shared" si="59"/>
        <v>0.34943563025281771</v>
      </c>
      <c r="S635" s="8"/>
    </row>
    <row r="636" spans="9:19" x14ac:dyDescent="0.2">
      <c r="I636" s="6">
        <v>29992</v>
      </c>
      <c r="J636" s="5">
        <v>14.15</v>
      </c>
      <c r="K636" s="5">
        <f t="shared" si="54"/>
        <v>0.38000000000000078</v>
      </c>
      <c r="L636" s="5">
        <f t="shared" si="55"/>
        <v>0.14440000000000058</v>
      </c>
      <c r="M636" s="5">
        <f t="shared" si="57"/>
        <v>0.84174752573556111</v>
      </c>
      <c r="N636" s="5">
        <f t="shared" si="58"/>
        <v>-0.91857489091758426</v>
      </c>
      <c r="P636" s="4">
        <f t="shared" si="56"/>
        <v>0.91746799711791638</v>
      </c>
      <c r="Q636" s="4">
        <f t="shared" si="59"/>
        <v>0.34943563025281771</v>
      </c>
      <c r="S636" s="8"/>
    </row>
    <row r="637" spans="9:19" x14ac:dyDescent="0.2">
      <c r="I637" s="6">
        <v>29999</v>
      </c>
      <c r="J637" s="5">
        <v>14.47</v>
      </c>
      <c r="K637" s="5">
        <f t="shared" si="54"/>
        <v>0.32000000000000028</v>
      </c>
      <c r="L637" s="5">
        <f t="shared" si="55"/>
        <v>0.10240000000000019</v>
      </c>
      <c r="M637" s="5">
        <f t="shared" si="57"/>
        <v>0.71961744770539737</v>
      </c>
      <c r="N637" s="5">
        <f t="shared" si="58"/>
        <v>-0.82556968194140734</v>
      </c>
      <c r="P637" s="4">
        <f t="shared" si="56"/>
        <v>0.84830268637167316</v>
      </c>
      <c r="Q637" s="4">
        <f t="shared" si="59"/>
        <v>0.34943563025281771</v>
      </c>
      <c r="S637" s="8"/>
    </row>
    <row r="638" spans="9:19" x14ac:dyDescent="0.2">
      <c r="I638" s="6">
        <v>30006</v>
      </c>
      <c r="J638" s="5">
        <v>12</v>
      </c>
      <c r="K638" s="5">
        <f t="shared" si="54"/>
        <v>-2.4700000000000006</v>
      </c>
      <c r="L638" s="5">
        <f t="shared" si="55"/>
        <v>6.1009000000000029</v>
      </c>
      <c r="M638" s="5">
        <f t="shared" si="57"/>
        <v>0.61079373450703434</v>
      </c>
      <c r="N638" s="5">
        <f t="shared" si="58"/>
        <v>-5.6666797318067736</v>
      </c>
      <c r="P638" s="4">
        <f t="shared" si="56"/>
        <v>0.78153293884969066</v>
      </c>
      <c r="Q638" s="4">
        <f t="shared" si="59"/>
        <v>0.34943563025281771</v>
      </c>
      <c r="S638" s="8"/>
    </row>
    <row r="639" spans="9:19" x14ac:dyDescent="0.2">
      <c r="I639" s="6">
        <v>30013</v>
      </c>
      <c r="J639" s="5">
        <v>12.28</v>
      </c>
      <c r="K639" s="5">
        <f t="shared" si="54"/>
        <v>0.27999999999999936</v>
      </c>
      <c r="L639" s="5">
        <f t="shared" si="55"/>
        <v>7.8399999999999637E-2</v>
      </c>
      <c r="M639" s="5">
        <f t="shared" si="57"/>
        <v>1.7977848320667356</v>
      </c>
      <c r="N639" s="5">
        <f t="shared" si="58"/>
        <v>-1.2340207738927589</v>
      </c>
      <c r="P639" s="4">
        <f t="shared" si="56"/>
        <v>1.3408149880079412</v>
      </c>
      <c r="Q639" s="4">
        <f t="shared" si="59"/>
        <v>0.34943563025281771</v>
      </c>
      <c r="S639" s="8"/>
    </row>
    <row r="640" spans="9:19" x14ac:dyDescent="0.2">
      <c r="I640" s="6">
        <v>30020</v>
      </c>
      <c r="J640" s="5">
        <v>12.41</v>
      </c>
      <c r="K640" s="5">
        <f t="shared" si="54"/>
        <v>0.13000000000000078</v>
      </c>
      <c r="L640" s="5">
        <f t="shared" si="55"/>
        <v>1.6900000000000203E-2</v>
      </c>
      <c r="M640" s="5">
        <f t="shared" si="57"/>
        <v>1.4875154549670151</v>
      </c>
      <c r="N640" s="5">
        <f t="shared" si="58"/>
        <v>-1.1231727705913443</v>
      </c>
      <c r="P640" s="4">
        <f t="shared" si="56"/>
        <v>1.2196374276673436</v>
      </c>
      <c r="Q640" s="4">
        <f t="shared" si="59"/>
        <v>0.34943563025281771</v>
      </c>
      <c r="S640" s="8"/>
    </row>
    <row r="641" spans="9:19" x14ac:dyDescent="0.2">
      <c r="I641" s="6">
        <v>30027</v>
      </c>
      <c r="J641" s="5">
        <v>12.76</v>
      </c>
      <c r="K641" s="5">
        <f t="shared" si="54"/>
        <v>0.34999999999999964</v>
      </c>
      <c r="L641" s="5">
        <f t="shared" si="55"/>
        <v>0.12249999999999975</v>
      </c>
      <c r="M641" s="5">
        <f t="shared" si="57"/>
        <v>1.2206656479841267</v>
      </c>
      <c r="N641" s="5">
        <f t="shared" si="58"/>
        <v>-1.0688142352410444</v>
      </c>
      <c r="P641" s="4">
        <f t="shared" si="56"/>
        <v>1.1048373853124842</v>
      </c>
      <c r="Q641" s="4">
        <f t="shared" si="59"/>
        <v>0.34943563025281771</v>
      </c>
      <c r="S641" s="8"/>
    </row>
    <row r="642" spans="9:19" x14ac:dyDescent="0.2">
      <c r="I642" s="6">
        <v>30034</v>
      </c>
      <c r="J642" s="5">
        <v>12.68</v>
      </c>
      <c r="K642" s="5">
        <f t="shared" si="54"/>
        <v>-8.0000000000000071E-2</v>
      </c>
      <c r="L642" s="5">
        <f t="shared" si="55"/>
        <v>6.4000000000000116E-3</v>
      </c>
      <c r="M642" s="5">
        <f t="shared" si="57"/>
        <v>1.0248738748536981</v>
      </c>
      <c r="N642" s="5">
        <f t="shared" si="58"/>
        <v>-0.93434564667220144</v>
      </c>
      <c r="P642" s="4">
        <f t="shared" si="56"/>
        <v>1.0123605458796279</v>
      </c>
      <c r="Q642" s="4">
        <f t="shared" si="59"/>
        <v>0.34943563025281771</v>
      </c>
      <c r="S642" s="8"/>
    </row>
    <row r="643" spans="9:19" x14ac:dyDescent="0.2">
      <c r="I643" s="6">
        <v>30041</v>
      </c>
      <c r="J643" s="5">
        <v>13.26</v>
      </c>
      <c r="K643" s="5">
        <f t="shared" si="54"/>
        <v>0.58000000000000007</v>
      </c>
      <c r="L643" s="5">
        <f t="shared" si="55"/>
        <v>0.33640000000000009</v>
      </c>
      <c r="M643" s="5">
        <f t="shared" si="57"/>
        <v>0.84004017071787151</v>
      </c>
      <c r="N643" s="5">
        <f t="shared" si="58"/>
        <v>-1.0320142700552677</v>
      </c>
      <c r="P643" s="4">
        <f t="shared" si="56"/>
        <v>0.91653705365242677</v>
      </c>
      <c r="Q643" s="4">
        <f t="shared" si="59"/>
        <v>0.34943563025281771</v>
      </c>
      <c r="S643" s="8"/>
    </row>
    <row r="644" spans="9:19" x14ac:dyDescent="0.2">
      <c r="I644" s="6">
        <v>30048</v>
      </c>
      <c r="J644" s="5">
        <v>13.18</v>
      </c>
      <c r="K644" s="5">
        <f t="shared" si="54"/>
        <v>-8.0000000000000071E-2</v>
      </c>
      <c r="L644" s="5">
        <f t="shared" si="55"/>
        <v>6.4000000000000116E-3</v>
      </c>
      <c r="M644" s="5">
        <f t="shared" si="57"/>
        <v>0.75906313889990495</v>
      </c>
      <c r="N644" s="5">
        <f t="shared" si="58"/>
        <v>-0.78531909724781435</v>
      </c>
      <c r="P644" s="4">
        <f t="shared" si="56"/>
        <v>0.8712422963216977</v>
      </c>
      <c r="Q644" s="4">
        <f t="shared" si="59"/>
        <v>0.34943563025281771</v>
      </c>
      <c r="S644" s="8"/>
    </row>
    <row r="645" spans="9:19" x14ac:dyDescent="0.2">
      <c r="I645" s="6">
        <v>30055</v>
      </c>
      <c r="J645" s="5">
        <v>12.81</v>
      </c>
      <c r="K645" s="5">
        <f t="shared" si="54"/>
        <v>-0.36999999999999922</v>
      </c>
      <c r="L645" s="5">
        <f t="shared" si="55"/>
        <v>0.13689999999999941</v>
      </c>
      <c r="M645" s="5">
        <f t="shared" si="57"/>
        <v>0.62263507793970141</v>
      </c>
      <c r="N645" s="5">
        <f t="shared" si="58"/>
        <v>-0.79197717650464894</v>
      </c>
      <c r="P645" s="4">
        <f t="shared" si="56"/>
        <v>0.78907228942581764</v>
      </c>
      <c r="Q645" s="4">
        <f t="shared" si="59"/>
        <v>0.34943563025281771</v>
      </c>
      <c r="S645" s="8"/>
    </row>
    <row r="646" spans="9:19" x14ac:dyDescent="0.2">
      <c r="I646" s="6">
        <v>30062</v>
      </c>
      <c r="J646" s="5">
        <v>12.19</v>
      </c>
      <c r="K646" s="5">
        <f t="shared" si="54"/>
        <v>-0.62000000000000099</v>
      </c>
      <c r="L646" s="5">
        <f t="shared" si="55"/>
        <v>0.38440000000000124</v>
      </c>
      <c r="M646" s="5">
        <f t="shared" si="57"/>
        <v>0.53881122426176942</v>
      </c>
      <c r="N646" s="5">
        <f t="shared" si="58"/>
        <v>-0.96645473486164868</v>
      </c>
      <c r="P646" s="4">
        <f t="shared" si="56"/>
        <v>0.7340376177429665</v>
      </c>
      <c r="Q646" s="4">
        <f t="shared" si="59"/>
        <v>0.34943563025281771</v>
      </c>
      <c r="S646" s="8"/>
    </row>
    <row r="647" spans="9:19" x14ac:dyDescent="0.2">
      <c r="I647" s="6">
        <v>30069</v>
      </c>
      <c r="J647" s="5">
        <v>12.44</v>
      </c>
      <c r="K647" s="5">
        <f t="shared" ref="K647:K710" si="60">J647-J646</f>
        <v>0.25</v>
      </c>
      <c r="L647" s="5">
        <f t="shared" ref="L647:L710" si="61">K647^2</f>
        <v>6.25E-2</v>
      </c>
      <c r="M647" s="5">
        <f t="shared" si="57"/>
        <v>0.52290022450200591</v>
      </c>
      <c r="N647" s="5">
        <f t="shared" si="58"/>
        <v>-0.65451906428980611</v>
      </c>
      <c r="P647" s="4">
        <f t="shared" ref="P647:P710" si="62">SQRT(M647)</f>
        <v>0.72311840282349749</v>
      </c>
      <c r="Q647" s="4">
        <f t="shared" si="59"/>
        <v>0.34943563025281771</v>
      </c>
      <c r="S647" s="8"/>
    </row>
    <row r="648" spans="9:19" x14ac:dyDescent="0.2">
      <c r="I648" s="6">
        <v>30076</v>
      </c>
      <c r="J648" s="5">
        <v>12.62</v>
      </c>
      <c r="K648" s="5">
        <f t="shared" si="60"/>
        <v>0.17999999999999972</v>
      </c>
      <c r="L648" s="5">
        <f t="shared" si="61"/>
        <v>3.2399999999999901E-2</v>
      </c>
      <c r="M648" s="5">
        <f t="shared" ref="M648:M711" si="63">$M$2+L647*$K$2+$L$2*M647</f>
        <v>0.44141232923043972</v>
      </c>
      <c r="N648" s="5">
        <f t="shared" ref="N648:N711" si="64">-LN(SQRT(2*PI()*M648))-0.5*L648/M648</f>
        <v>-0.54675098598443728</v>
      </c>
      <c r="P648" s="4">
        <f t="shared" si="62"/>
        <v>0.66438868836731391</v>
      </c>
      <c r="Q648" s="4">
        <f t="shared" si="59"/>
        <v>0.34943563025281771</v>
      </c>
      <c r="S648" s="8"/>
    </row>
    <row r="649" spans="9:19" x14ac:dyDescent="0.2">
      <c r="I649" s="6">
        <v>30083</v>
      </c>
      <c r="J649" s="5">
        <v>12.4</v>
      </c>
      <c r="K649" s="5">
        <f t="shared" si="60"/>
        <v>-0.21999999999999886</v>
      </c>
      <c r="L649" s="5">
        <f t="shared" si="61"/>
        <v>4.8399999999999499E-2</v>
      </c>
      <c r="M649" s="5">
        <f t="shared" si="63"/>
        <v>0.36836098772177001</v>
      </c>
      <c r="N649" s="5">
        <f t="shared" si="64"/>
        <v>-0.4852890198325357</v>
      </c>
      <c r="P649" s="4">
        <f t="shared" si="62"/>
        <v>0.60692749791204059</v>
      </c>
      <c r="Q649" s="4">
        <f t="shared" ref="Q649:Q712" si="65">Q648</f>
        <v>0.34943563025281771</v>
      </c>
      <c r="S649" s="8"/>
    </row>
    <row r="650" spans="9:19" x14ac:dyDescent="0.2">
      <c r="I650" s="6">
        <v>30090</v>
      </c>
      <c r="J650" s="5">
        <v>11.94</v>
      </c>
      <c r="K650" s="5">
        <f t="shared" si="60"/>
        <v>-0.46000000000000085</v>
      </c>
      <c r="L650" s="5">
        <f t="shared" si="61"/>
        <v>0.21160000000000079</v>
      </c>
      <c r="M650" s="5">
        <f t="shared" si="63"/>
        <v>0.31201622057896106</v>
      </c>
      <c r="N650" s="5">
        <f t="shared" si="64"/>
        <v>-0.6756734168641656</v>
      </c>
      <c r="P650" s="4">
        <f t="shared" si="62"/>
        <v>0.55858412130937007</v>
      </c>
      <c r="Q650" s="4">
        <f t="shared" si="65"/>
        <v>0.34943563025281771</v>
      </c>
      <c r="S650" s="8"/>
    </row>
    <row r="651" spans="9:19" x14ac:dyDescent="0.2">
      <c r="I651" s="6">
        <v>30097</v>
      </c>
      <c r="J651" s="5">
        <v>11.55</v>
      </c>
      <c r="K651" s="5">
        <f t="shared" si="60"/>
        <v>-0.38999999999999879</v>
      </c>
      <c r="L651" s="5">
        <f t="shared" si="61"/>
        <v>0.15209999999999907</v>
      </c>
      <c r="M651" s="5">
        <f t="shared" si="63"/>
        <v>0.30064796332194654</v>
      </c>
      <c r="N651" s="5">
        <f t="shared" si="64"/>
        <v>-0.57098455636017875</v>
      </c>
      <c r="P651" s="4">
        <f t="shared" si="62"/>
        <v>0.5483137453337702</v>
      </c>
      <c r="Q651" s="4">
        <f t="shared" si="65"/>
        <v>0.34943563025281771</v>
      </c>
      <c r="S651" s="8"/>
    </row>
    <row r="652" spans="9:19" x14ac:dyDescent="0.2">
      <c r="I652" s="6">
        <v>30104</v>
      </c>
      <c r="J652" s="5">
        <v>12.06</v>
      </c>
      <c r="K652" s="5">
        <f t="shared" si="60"/>
        <v>0.50999999999999979</v>
      </c>
      <c r="L652" s="5">
        <f t="shared" si="61"/>
        <v>0.26009999999999978</v>
      </c>
      <c r="M652" s="5">
        <f t="shared" si="63"/>
        <v>0.27869312517631756</v>
      </c>
      <c r="N652" s="5">
        <f t="shared" si="64"/>
        <v>-0.7467588237464835</v>
      </c>
      <c r="P652" s="4">
        <f t="shared" si="62"/>
        <v>0.52791393728174818</v>
      </c>
      <c r="Q652" s="4">
        <f t="shared" si="65"/>
        <v>0.34943563025281771</v>
      </c>
      <c r="S652" s="8"/>
    </row>
    <row r="653" spans="9:19" x14ac:dyDescent="0.2">
      <c r="I653" s="6">
        <v>30111</v>
      </c>
      <c r="J653" s="5">
        <v>12.08</v>
      </c>
      <c r="K653" s="5">
        <f t="shared" si="60"/>
        <v>1.9999999999999574E-2</v>
      </c>
      <c r="L653" s="5">
        <f t="shared" si="61"/>
        <v>3.9999999999998294E-4</v>
      </c>
      <c r="M653" s="5">
        <f t="shared" si="63"/>
        <v>0.28371008416114607</v>
      </c>
      <c r="N653" s="5">
        <f t="shared" si="64"/>
        <v>-0.28974228186522832</v>
      </c>
      <c r="P653" s="4">
        <f t="shared" si="62"/>
        <v>0.5326444256360392</v>
      </c>
      <c r="Q653" s="4">
        <f t="shared" si="65"/>
        <v>0.34943563025281771</v>
      </c>
      <c r="S653" s="8"/>
    </row>
    <row r="654" spans="9:19" x14ac:dyDescent="0.2">
      <c r="I654" s="6">
        <v>30118</v>
      </c>
      <c r="J654" s="5">
        <v>12.31</v>
      </c>
      <c r="K654" s="5">
        <f t="shared" si="60"/>
        <v>0.23000000000000043</v>
      </c>
      <c r="L654" s="5">
        <f t="shared" si="61"/>
        <v>5.2900000000000197E-2</v>
      </c>
      <c r="M654" s="5">
        <f t="shared" si="63"/>
        <v>0.23257019505542706</v>
      </c>
      <c r="N654" s="5">
        <f t="shared" si="64"/>
        <v>-0.30338604497900695</v>
      </c>
      <c r="P654" s="4">
        <f t="shared" si="62"/>
        <v>0.48225532143816419</v>
      </c>
      <c r="Q654" s="4">
        <f t="shared" si="65"/>
        <v>0.34943563025281771</v>
      </c>
      <c r="S654" s="8"/>
    </row>
    <row r="655" spans="9:19" x14ac:dyDescent="0.2">
      <c r="I655" s="6">
        <v>30125</v>
      </c>
      <c r="J655" s="5">
        <v>12.87</v>
      </c>
      <c r="K655" s="5">
        <f t="shared" si="60"/>
        <v>0.55999999999999872</v>
      </c>
      <c r="L655" s="5">
        <f t="shared" si="61"/>
        <v>0.31359999999999855</v>
      </c>
      <c r="M655" s="5">
        <f t="shared" si="63"/>
        <v>0.20191093906341062</v>
      </c>
      <c r="N655" s="5">
        <f t="shared" si="64"/>
        <v>-0.89555426051126574</v>
      </c>
      <c r="P655" s="4">
        <f t="shared" si="62"/>
        <v>0.44934501117004805</v>
      </c>
      <c r="Q655" s="4">
        <f t="shared" si="65"/>
        <v>0.34943563025281771</v>
      </c>
      <c r="S655" s="8"/>
    </row>
    <row r="656" spans="9:19" x14ac:dyDescent="0.2">
      <c r="I656" s="6">
        <v>30132</v>
      </c>
      <c r="J656" s="5">
        <v>12.76</v>
      </c>
      <c r="K656" s="5">
        <f t="shared" si="60"/>
        <v>-0.10999999999999943</v>
      </c>
      <c r="L656" s="5">
        <f t="shared" si="61"/>
        <v>1.2099999999999875E-2</v>
      </c>
      <c r="M656" s="5">
        <f t="shared" si="63"/>
        <v>0.23229085834873464</v>
      </c>
      <c r="N656" s="5">
        <f t="shared" si="64"/>
        <v>-0.21510097050289853</v>
      </c>
      <c r="P656" s="4">
        <f t="shared" si="62"/>
        <v>0.48196561946754524</v>
      </c>
      <c r="Q656" s="4">
        <f t="shared" si="65"/>
        <v>0.34943563025281771</v>
      </c>
      <c r="S656" s="8"/>
    </row>
    <row r="657" spans="9:19" x14ac:dyDescent="0.2">
      <c r="I657" s="6">
        <v>30139</v>
      </c>
      <c r="J657" s="5">
        <v>12.58</v>
      </c>
      <c r="K657" s="5">
        <f t="shared" si="60"/>
        <v>-0.17999999999999972</v>
      </c>
      <c r="L657" s="5">
        <f t="shared" si="61"/>
        <v>3.2399999999999901E-2</v>
      </c>
      <c r="M657" s="5">
        <f t="shared" si="63"/>
        <v>0.19300351913095043</v>
      </c>
      <c r="N657" s="5">
        <f t="shared" si="64"/>
        <v>-0.18035139835581765</v>
      </c>
      <c r="P657" s="4">
        <f t="shared" si="62"/>
        <v>0.43932165793521999</v>
      </c>
      <c r="Q657" s="4">
        <f t="shared" si="65"/>
        <v>0.34943563025281771</v>
      </c>
      <c r="S657" s="8"/>
    </row>
    <row r="658" spans="9:19" x14ac:dyDescent="0.2">
      <c r="I658" s="6">
        <v>30146</v>
      </c>
      <c r="J658" s="5">
        <v>12</v>
      </c>
      <c r="K658" s="5">
        <f t="shared" si="60"/>
        <v>-0.58000000000000007</v>
      </c>
      <c r="L658" s="5">
        <f t="shared" si="61"/>
        <v>0.33640000000000009</v>
      </c>
      <c r="M658" s="5">
        <f t="shared" si="63"/>
        <v>0.1651888313646909</v>
      </c>
      <c r="N658" s="5">
        <f t="shared" si="64"/>
        <v>-1.0368341651648532</v>
      </c>
      <c r="P658" s="4">
        <f t="shared" si="62"/>
        <v>0.40643428911041807</v>
      </c>
      <c r="Q658" s="4">
        <f t="shared" si="65"/>
        <v>0.34943563025281771</v>
      </c>
      <c r="S658" s="8"/>
    </row>
    <row r="659" spans="9:19" x14ac:dyDescent="0.2">
      <c r="I659" s="6">
        <v>30153</v>
      </c>
      <c r="J659" s="5">
        <v>10.75</v>
      </c>
      <c r="K659" s="5">
        <f t="shared" si="60"/>
        <v>-1.25</v>
      </c>
      <c r="L659" s="5">
        <f t="shared" si="61"/>
        <v>1.5625</v>
      </c>
      <c r="M659" s="5">
        <f t="shared" si="63"/>
        <v>0.20710605741823446</v>
      </c>
      <c r="N659" s="5">
        <f t="shared" si="64"/>
        <v>-3.9038982759310903</v>
      </c>
      <c r="P659" s="4">
        <f t="shared" si="62"/>
        <v>0.45508906536878518</v>
      </c>
      <c r="Q659" s="4">
        <f t="shared" si="65"/>
        <v>0.34943563025281771</v>
      </c>
      <c r="S659" s="8"/>
    </row>
    <row r="660" spans="9:19" x14ac:dyDescent="0.2">
      <c r="I660" s="6">
        <v>30160</v>
      </c>
      <c r="J660" s="5">
        <v>10.72</v>
      </c>
      <c r="K660" s="5">
        <f t="shared" si="60"/>
        <v>-2.9999999999999361E-2</v>
      </c>
      <c r="L660" s="5">
        <f t="shared" si="61"/>
        <v>8.9999999999996159E-4</v>
      </c>
      <c r="M660" s="5">
        <f t="shared" si="63"/>
        <v>0.50220519029198452</v>
      </c>
      <c r="N660" s="5">
        <f t="shared" si="64"/>
        <v>-0.57546133269030175</v>
      </c>
      <c r="P660" s="4">
        <f t="shared" si="62"/>
        <v>0.70866437069460786</v>
      </c>
      <c r="Q660" s="4">
        <f t="shared" si="65"/>
        <v>0.34943563025281771</v>
      </c>
      <c r="S660" s="8"/>
    </row>
    <row r="661" spans="9:19" x14ac:dyDescent="0.2">
      <c r="I661" s="6">
        <v>30167</v>
      </c>
      <c r="J661" s="5">
        <v>9.73</v>
      </c>
      <c r="K661" s="5">
        <f t="shared" si="60"/>
        <v>-0.99000000000000021</v>
      </c>
      <c r="L661" s="5">
        <f t="shared" si="61"/>
        <v>0.98010000000000042</v>
      </c>
      <c r="M661" s="5">
        <f t="shared" si="63"/>
        <v>0.41138246236727533</v>
      </c>
      <c r="N661" s="5">
        <f t="shared" si="64"/>
        <v>-1.6660498188878332</v>
      </c>
      <c r="P661" s="4">
        <f t="shared" si="62"/>
        <v>0.64139103701819478</v>
      </c>
      <c r="Q661" s="4">
        <f t="shared" si="65"/>
        <v>0.34943563025281771</v>
      </c>
      <c r="S661" s="8"/>
    </row>
    <row r="662" spans="9:19" x14ac:dyDescent="0.2">
      <c r="I662" s="6">
        <v>30174</v>
      </c>
      <c r="J662" s="5">
        <v>9.9700000000000006</v>
      </c>
      <c r="K662" s="5">
        <f t="shared" si="60"/>
        <v>0.24000000000000021</v>
      </c>
      <c r="L662" s="5">
        <f t="shared" si="61"/>
        <v>5.7600000000000103E-2</v>
      </c>
      <c r="M662" s="5">
        <f t="shared" si="63"/>
        <v>0.54539391710716245</v>
      </c>
      <c r="N662" s="5">
        <f t="shared" si="64"/>
        <v>-0.66862092182192545</v>
      </c>
      <c r="P662" s="4">
        <f t="shared" si="62"/>
        <v>0.73850789915014614</v>
      </c>
      <c r="Q662" s="4">
        <f t="shared" si="65"/>
        <v>0.34943563025281771</v>
      </c>
      <c r="S662" s="8"/>
    </row>
    <row r="663" spans="9:19" x14ac:dyDescent="0.2">
      <c r="I663" s="6">
        <v>30181</v>
      </c>
      <c r="J663" s="5">
        <v>8.06</v>
      </c>
      <c r="K663" s="5">
        <f t="shared" si="60"/>
        <v>-1.9100000000000001</v>
      </c>
      <c r="L663" s="5">
        <f t="shared" si="61"/>
        <v>3.6481000000000003</v>
      </c>
      <c r="M663" s="5">
        <f t="shared" si="63"/>
        <v>0.45876746766671406</v>
      </c>
      <c r="N663" s="5">
        <f t="shared" si="64"/>
        <v>-4.5053120295486089</v>
      </c>
      <c r="P663" s="4">
        <f t="shared" si="62"/>
        <v>0.67732375395132427</v>
      </c>
      <c r="Q663" s="4">
        <f t="shared" si="65"/>
        <v>0.34943563025281771</v>
      </c>
      <c r="S663" s="8"/>
    </row>
    <row r="664" spans="9:19" x14ac:dyDescent="0.2">
      <c r="I664" s="6">
        <v>30188</v>
      </c>
      <c r="J664" s="5">
        <v>7.42</v>
      </c>
      <c r="K664" s="5">
        <f t="shared" si="60"/>
        <v>-0.64000000000000057</v>
      </c>
      <c r="L664" s="5">
        <f t="shared" si="61"/>
        <v>0.40960000000000074</v>
      </c>
      <c r="M664" s="5">
        <f t="shared" si="63"/>
        <v>1.1516852363085965</v>
      </c>
      <c r="N664" s="5">
        <f t="shared" si="64"/>
        <v>-1.1673780451859406</v>
      </c>
      <c r="P664" s="4">
        <f t="shared" si="62"/>
        <v>1.0731659873051309</v>
      </c>
      <c r="Q664" s="4">
        <f t="shared" si="65"/>
        <v>0.34943563025281771</v>
      </c>
      <c r="S664" s="8"/>
    </row>
    <row r="665" spans="9:19" x14ac:dyDescent="0.2">
      <c r="I665" s="6">
        <v>30195</v>
      </c>
      <c r="J665" s="5">
        <v>8.42</v>
      </c>
      <c r="K665" s="5">
        <f t="shared" si="60"/>
        <v>1</v>
      </c>
      <c r="L665" s="5">
        <f t="shared" si="61"/>
        <v>1</v>
      </c>
      <c r="M665" s="5">
        <f t="shared" si="63"/>
        <v>1.0295269308190016</v>
      </c>
      <c r="N665" s="5">
        <f t="shared" si="64"/>
        <v>-1.4191481885289867</v>
      </c>
      <c r="P665" s="4">
        <f t="shared" si="62"/>
        <v>1.0146560652846863</v>
      </c>
      <c r="Q665" s="4">
        <f t="shared" si="65"/>
        <v>0.34943563025281771</v>
      </c>
      <c r="S665" s="8"/>
    </row>
    <row r="666" spans="9:19" x14ac:dyDescent="0.2">
      <c r="I666" s="6">
        <v>30202</v>
      </c>
      <c r="J666" s="5">
        <v>8.3000000000000007</v>
      </c>
      <c r="K666" s="5">
        <f t="shared" si="60"/>
        <v>-0.11999999999999922</v>
      </c>
      <c r="L666" s="5">
        <f t="shared" si="61"/>
        <v>1.4399999999999812E-2</v>
      </c>
      <c r="M666" s="5">
        <f t="shared" si="63"/>
        <v>1.0552038869285849</v>
      </c>
      <c r="N666" s="5">
        <f t="shared" si="64"/>
        <v>-0.95262886209799635</v>
      </c>
      <c r="P666" s="4">
        <f t="shared" si="62"/>
        <v>1.0272311750178655</v>
      </c>
      <c r="Q666" s="4">
        <f t="shared" si="65"/>
        <v>0.34943563025281771</v>
      </c>
      <c r="S666" s="8"/>
    </row>
    <row r="667" spans="9:19" x14ac:dyDescent="0.2">
      <c r="I667" s="6">
        <v>30209</v>
      </c>
      <c r="J667" s="5">
        <v>8.14</v>
      </c>
      <c r="K667" s="5">
        <f t="shared" si="60"/>
        <v>-0.16000000000000014</v>
      </c>
      <c r="L667" s="5">
        <f t="shared" si="61"/>
        <v>2.5600000000000046E-2</v>
      </c>
      <c r="M667" s="5">
        <f t="shared" si="63"/>
        <v>0.86654867080634113</v>
      </c>
      <c r="N667" s="5">
        <f t="shared" si="64"/>
        <v>-0.86209127407503694</v>
      </c>
      <c r="P667" s="4">
        <f t="shared" si="62"/>
        <v>0.93088596015104941</v>
      </c>
      <c r="Q667" s="4">
        <f t="shared" si="65"/>
        <v>0.34943563025281771</v>
      </c>
      <c r="S667" s="8"/>
    </row>
    <row r="668" spans="9:19" x14ac:dyDescent="0.2">
      <c r="I668" s="6">
        <v>30216</v>
      </c>
      <c r="J668" s="5">
        <v>7.35</v>
      </c>
      <c r="K668" s="5">
        <f t="shared" si="60"/>
        <v>-0.79000000000000092</v>
      </c>
      <c r="L668" s="5">
        <f t="shared" si="61"/>
        <v>0.62410000000000143</v>
      </c>
      <c r="M668" s="5">
        <f t="shared" si="63"/>
        <v>0.71463109735159225</v>
      </c>
      <c r="N668" s="5">
        <f t="shared" si="64"/>
        <v>-1.1876029842012437</v>
      </c>
      <c r="P668" s="4">
        <f t="shared" si="62"/>
        <v>0.84535856141142396</v>
      </c>
      <c r="Q668" s="4">
        <f t="shared" si="65"/>
        <v>0.34943563025281771</v>
      </c>
      <c r="S668" s="8"/>
    </row>
    <row r="669" spans="9:19" x14ac:dyDescent="0.2">
      <c r="I669" s="6">
        <v>30223</v>
      </c>
      <c r="J669" s="5">
        <v>7.58</v>
      </c>
      <c r="K669" s="5">
        <f t="shared" si="60"/>
        <v>0.23000000000000043</v>
      </c>
      <c r="L669" s="5">
        <f t="shared" si="61"/>
        <v>5.2900000000000197E-2</v>
      </c>
      <c r="M669" s="5">
        <f t="shared" si="63"/>
        <v>0.71769114428102654</v>
      </c>
      <c r="N669" s="5">
        <f t="shared" si="64"/>
        <v>-0.78993484477787712</v>
      </c>
      <c r="P669" s="4">
        <f t="shared" si="62"/>
        <v>0.84716653869296943</v>
      </c>
      <c r="Q669" s="4">
        <f t="shared" si="65"/>
        <v>0.34943563025281771</v>
      </c>
      <c r="S669" s="8"/>
    </row>
    <row r="670" spans="9:19" x14ac:dyDescent="0.2">
      <c r="I670" s="6">
        <v>30230</v>
      </c>
      <c r="J670" s="5">
        <v>8.0500000000000007</v>
      </c>
      <c r="K670" s="5">
        <f t="shared" si="60"/>
        <v>0.47000000000000064</v>
      </c>
      <c r="L670" s="5">
        <f t="shared" si="61"/>
        <v>0.2209000000000006</v>
      </c>
      <c r="M670" s="5">
        <f t="shared" si="63"/>
        <v>0.59868861095307901</v>
      </c>
      <c r="N670" s="5">
        <f t="shared" si="64"/>
        <v>-0.84691825718972891</v>
      </c>
      <c r="P670" s="4">
        <f t="shared" si="62"/>
        <v>0.7737497082087198</v>
      </c>
      <c r="Q670" s="4">
        <f t="shared" si="65"/>
        <v>0.34943563025281771</v>
      </c>
      <c r="S670" s="8"/>
    </row>
    <row r="671" spans="9:19" x14ac:dyDescent="0.2">
      <c r="I671" s="6">
        <v>30237</v>
      </c>
      <c r="J671" s="5">
        <v>7.42</v>
      </c>
      <c r="K671" s="5">
        <f t="shared" si="60"/>
        <v>-0.63000000000000078</v>
      </c>
      <c r="L671" s="5">
        <f t="shared" si="61"/>
        <v>0.39690000000000097</v>
      </c>
      <c r="M671" s="5">
        <f t="shared" si="63"/>
        <v>0.53709397542062987</v>
      </c>
      <c r="N671" s="5">
        <f t="shared" si="64"/>
        <v>-0.97763584556846328</v>
      </c>
      <c r="P671" s="4">
        <f t="shared" si="62"/>
        <v>0.73286695615277253</v>
      </c>
      <c r="Q671" s="4">
        <f t="shared" si="65"/>
        <v>0.34943563025281771</v>
      </c>
      <c r="S671" s="8"/>
    </row>
    <row r="672" spans="9:19" x14ac:dyDescent="0.2">
      <c r="I672" s="6">
        <v>30244</v>
      </c>
      <c r="J672" s="5">
        <v>7.56</v>
      </c>
      <c r="K672" s="5">
        <f t="shared" si="60"/>
        <v>0.13999999999999968</v>
      </c>
      <c r="L672" s="5">
        <f t="shared" si="61"/>
        <v>1.9599999999999909E-2</v>
      </c>
      <c r="M672" s="5">
        <f t="shared" si="63"/>
        <v>0.52415468907287943</v>
      </c>
      <c r="N672" s="5">
        <f t="shared" si="64"/>
        <v>-0.61465108880580721</v>
      </c>
      <c r="P672" s="4">
        <f t="shared" si="62"/>
        <v>0.72398528235930282</v>
      </c>
      <c r="Q672" s="4">
        <f t="shared" si="65"/>
        <v>0.34943563025281771</v>
      </c>
      <c r="S672" s="8"/>
    </row>
    <row r="673" spans="9:19" x14ac:dyDescent="0.2">
      <c r="I673" s="6">
        <v>30251</v>
      </c>
      <c r="J673" s="5">
        <v>8</v>
      </c>
      <c r="K673" s="5">
        <f t="shared" si="60"/>
        <v>0.44000000000000039</v>
      </c>
      <c r="L673" s="5">
        <f t="shared" si="61"/>
        <v>0.19360000000000036</v>
      </c>
      <c r="M673" s="5">
        <f t="shared" si="63"/>
        <v>0.43331268589441996</v>
      </c>
      <c r="N673" s="5">
        <f t="shared" si="64"/>
        <v>-0.72418595627642968</v>
      </c>
      <c r="P673" s="4">
        <f t="shared" si="62"/>
        <v>0.6582649055619022</v>
      </c>
      <c r="Q673" s="4">
        <f t="shared" si="65"/>
        <v>0.34943563025281771</v>
      </c>
      <c r="S673" s="8"/>
    </row>
    <row r="674" spans="9:19" x14ac:dyDescent="0.2">
      <c r="I674" s="6">
        <v>30258</v>
      </c>
      <c r="J674" s="5">
        <v>7.79</v>
      </c>
      <c r="K674" s="5">
        <f t="shared" si="60"/>
        <v>-0.20999999999999996</v>
      </c>
      <c r="L674" s="5">
        <f t="shared" si="61"/>
        <v>4.4099999999999986E-2</v>
      </c>
      <c r="M674" s="5">
        <f t="shared" si="63"/>
        <v>0.39602670466812251</v>
      </c>
      <c r="N674" s="5">
        <f t="shared" si="64"/>
        <v>-0.51147977969352254</v>
      </c>
      <c r="P674" s="4">
        <f t="shared" si="62"/>
        <v>0.6293065267960618</v>
      </c>
      <c r="Q674" s="4">
        <f t="shared" si="65"/>
        <v>0.34943563025281771</v>
      </c>
      <c r="S674" s="8"/>
    </row>
    <row r="675" spans="9:19" x14ac:dyDescent="0.2">
      <c r="I675" s="6">
        <v>30265</v>
      </c>
      <c r="J675" s="5">
        <v>8.08</v>
      </c>
      <c r="K675" s="5">
        <f t="shared" si="60"/>
        <v>0.29000000000000004</v>
      </c>
      <c r="L675" s="5">
        <f t="shared" si="61"/>
        <v>8.4100000000000022E-2</v>
      </c>
      <c r="M675" s="5">
        <f t="shared" si="63"/>
        <v>0.33372916002626501</v>
      </c>
      <c r="N675" s="5">
        <f t="shared" si="64"/>
        <v>-0.49622615372392992</v>
      </c>
      <c r="P675" s="4">
        <f t="shared" si="62"/>
        <v>0.5776929634557314</v>
      </c>
      <c r="Q675" s="4">
        <f t="shared" si="65"/>
        <v>0.34943563025281771</v>
      </c>
      <c r="S675" s="8"/>
    </row>
    <row r="676" spans="9:19" x14ac:dyDescent="0.2">
      <c r="I676" s="6">
        <v>30272</v>
      </c>
      <c r="J676" s="5">
        <v>8.36</v>
      </c>
      <c r="K676" s="5">
        <f t="shared" si="60"/>
        <v>0.27999999999999936</v>
      </c>
      <c r="L676" s="5">
        <f t="shared" si="61"/>
        <v>7.8399999999999637E-2</v>
      </c>
      <c r="M676" s="5">
        <f t="shared" si="63"/>
        <v>0.2912851282229037</v>
      </c>
      <c r="N676" s="5">
        <f t="shared" si="64"/>
        <v>-0.43678824168170716</v>
      </c>
      <c r="P676" s="4">
        <f t="shared" si="62"/>
        <v>0.53970837331183186</v>
      </c>
      <c r="Q676" s="4">
        <f t="shared" si="65"/>
        <v>0.34943563025281771</v>
      </c>
      <c r="S676" s="8"/>
    </row>
    <row r="677" spans="9:19" x14ac:dyDescent="0.2">
      <c r="I677" s="6">
        <v>30279</v>
      </c>
      <c r="J677" s="5">
        <v>7.93</v>
      </c>
      <c r="K677" s="5">
        <f t="shared" si="60"/>
        <v>-0.42999999999999972</v>
      </c>
      <c r="L677" s="5">
        <f t="shared" si="61"/>
        <v>0.18489999999999976</v>
      </c>
      <c r="M677" s="5">
        <f t="shared" si="63"/>
        <v>0.25535789477957327</v>
      </c>
      <c r="N677" s="5">
        <f t="shared" si="64"/>
        <v>-0.59843482074301291</v>
      </c>
      <c r="P677" s="4">
        <f t="shared" si="62"/>
        <v>0.50532949130203475</v>
      </c>
      <c r="Q677" s="4">
        <f t="shared" si="65"/>
        <v>0.34943563025281771</v>
      </c>
      <c r="S677" s="8"/>
    </row>
    <row r="678" spans="9:19" x14ac:dyDescent="0.2">
      <c r="I678" s="6">
        <v>30286</v>
      </c>
      <c r="J678" s="5">
        <v>8.2799999999999994</v>
      </c>
      <c r="K678" s="5">
        <f t="shared" si="60"/>
        <v>0.34999999999999964</v>
      </c>
      <c r="L678" s="5">
        <f t="shared" si="61"/>
        <v>0.12249999999999975</v>
      </c>
      <c r="M678" s="5">
        <f t="shared" si="63"/>
        <v>0.2486278318085014</v>
      </c>
      <c r="N678" s="5">
        <f t="shared" si="64"/>
        <v>-0.4693916035237386</v>
      </c>
      <c r="P678" s="4">
        <f t="shared" si="62"/>
        <v>0.49862594377800018</v>
      </c>
      <c r="Q678" s="4">
        <f t="shared" si="65"/>
        <v>0.34943563025281771</v>
      </c>
      <c r="S678" s="8"/>
    </row>
    <row r="679" spans="9:19" x14ac:dyDescent="0.2">
      <c r="I679" s="6">
        <v>30293</v>
      </c>
      <c r="J679" s="5">
        <v>7.97</v>
      </c>
      <c r="K679" s="5">
        <f t="shared" si="60"/>
        <v>-0.30999999999999961</v>
      </c>
      <c r="L679" s="5">
        <f t="shared" si="61"/>
        <v>9.6099999999999755E-2</v>
      </c>
      <c r="M679" s="5">
        <f t="shared" si="63"/>
        <v>0.22984966015724095</v>
      </c>
      <c r="N679" s="5">
        <f t="shared" si="64"/>
        <v>-0.39282330468752724</v>
      </c>
      <c r="P679" s="4">
        <f t="shared" si="62"/>
        <v>0.47942638658843234</v>
      </c>
      <c r="Q679" s="4">
        <f t="shared" si="65"/>
        <v>0.34943563025281771</v>
      </c>
      <c r="S679" s="8"/>
    </row>
    <row r="680" spans="9:19" x14ac:dyDescent="0.2">
      <c r="I680" s="6">
        <v>30300</v>
      </c>
      <c r="J680" s="5">
        <v>7.63</v>
      </c>
      <c r="K680" s="5">
        <f t="shared" si="60"/>
        <v>-0.33999999999999986</v>
      </c>
      <c r="L680" s="5">
        <f t="shared" si="61"/>
        <v>0.1155999999999999</v>
      </c>
      <c r="M680" s="5">
        <f t="shared" si="63"/>
        <v>0.20887530762063225</v>
      </c>
      <c r="N680" s="5">
        <f t="shared" si="64"/>
        <v>-0.41264974263701948</v>
      </c>
      <c r="P680" s="4">
        <f t="shared" si="62"/>
        <v>0.45702878204838726</v>
      </c>
      <c r="Q680" s="4">
        <f t="shared" si="65"/>
        <v>0.34943563025281771</v>
      </c>
      <c r="S680" s="8"/>
    </row>
    <row r="681" spans="9:19" x14ac:dyDescent="0.2">
      <c r="I681" s="6">
        <v>30307</v>
      </c>
      <c r="J681" s="5">
        <v>7.92</v>
      </c>
      <c r="K681" s="5">
        <f t="shared" si="60"/>
        <v>0.29000000000000004</v>
      </c>
      <c r="L681" s="5">
        <f t="shared" si="61"/>
        <v>8.4100000000000022E-2</v>
      </c>
      <c r="M681" s="5">
        <f t="shared" si="63"/>
        <v>0.19586853222667899</v>
      </c>
      <c r="N681" s="5">
        <f t="shared" si="64"/>
        <v>-0.31846755084265482</v>
      </c>
      <c r="P681" s="4">
        <f t="shared" si="62"/>
        <v>0.44257036980199993</v>
      </c>
      <c r="Q681" s="4">
        <f t="shared" si="65"/>
        <v>0.34943563025281771</v>
      </c>
      <c r="S681" s="8"/>
    </row>
    <row r="682" spans="9:19" x14ac:dyDescent="0.2">
      <c r="I682" s="6">
        <v>30314</v>
      </c>
      <c r="J682" s="5">
        <v>8.14</v>
      </c>
      <c r="K682" s="5">
        <f t="shared" si="60"/>
        <v>0.22000000000000064</v>
      </c>
      <c r="L682" s="5">
        <f t="shared" si="61"/>
        <v>4.8400000000000283E-2</v>
      </c>
      <c r="M682" s="5">
        <f t="shared" si="63"/>
        <v>0.17852970294002177</v>
      </c>
      <c r="N682" s="5">
        <f t="shared" si="64"/>
        <v>-0.19299006239771424</v>
      </c>
      <c r="P682" s="4">
        <f t="shared" si="62"/>
        <v>0.42252775404702325</v>
      </c>
      <c r="Q682" s="4">
        <f t="shared" si="65"/>
        <v>0.34943563025281771</v>
      </c>
      <c r="S682" s="8"/>
    </row>
    <row r="683" spans="9:19" x14ac:dyDescent="0.2">
      <c r="I683" s="6">
        <v>30321</v>
      </c>
      <c r="J683" s="5">
        <v>7.98</v>
      </c>
      <c r="K683" s="5">
        <f t="shared" si="60"/>
        <v>-0.16000000000000014</v>
      </c>
      <c r="L683" s="5">
        <f t="shared" si="61"/>
        <v>2.5600000000000046E-2</v>
      </c>
      <c r="M683" s="5">
        <f t="shared" si="63"/>
        <v>0.15675428982177253</v>
      </c>
      <c r="N683" s="5">
        <f t="shared" si="64"/>
        <v>-7.4057124394441426E-2</v>
      </c>
      <c r="P683" s="4">
        <f t="shared" si="62"/>
        <v>0.39592207544133295</v>
      </c>
      <c r="Q683" s="4">
        <f t="shared" si="65"/>
        <v>0.34943563025281771</v>
      </c>
      <c r="S683" s="8"/>
    </row>
    <row r="684" spans="9:19" x14ac:dyDescent="0.2">
      <c r="I684" s="6">
        <v>30328</v>
      </c>
      <c r="J684" s="5">
        <v>7.68</v>
      </c>
      <c r="K684" s="5">
        <f t="shared" si="60"/>
        <v>-0.30000000000000071</v>
      </c>
      <c r="L684" s="5">
        <f t="shared" si="61"/>
        <v>9.0000000000000427E-2</v>
      </c>
      <c r="M684" s="5">
        <f t="shared" si="63"/>
        <v>0.13409430037963416</v>
      </c>
      <c r="N684" s="5">
        <f t="shared" si="64"/>
        <v>-0.24991727010150919</v>
      </c>
      <c r="P684" s="4">
        <f t="shared" si="62"/>
        <v>0.36618888620442069</v>
      </c>
      <c r="Q684" s="4">
        <f t="shared" si="65"/>
        <v>0.34943563025281771</v>
      </c>
      <c r="S684" s="8"/>
    </row>
    <row r="685" spans="9:19" x14ac:dyDescent="0.2">
      <c r="I685" s="6">
        <v>30335</v>
      </c>
      <c r="J685" s="5">
        <v>7.68</v>
      </c>
      <c r="K685" s="5">
        <f t="shared" si="60"/>
        <v>0</v>
      </c>
      <c r="L685" s="5">
        <f t="shared" si="61"/>
        <v>0</v>
      </c>
      <c r="M685" s="5">
        <f t="shared" si="63"/>
        <v>0.12925995374032631</v>
      </c>
      <c r="N685" s="5">
        <f t="shared" si="64"/>
        <v>0.10402634530945892</v>
      </c>
      <c r="P685" s="4">
        <f t="shared" si="62"/>
        <v>0.35952740332320471</v>
      </c>
      <c r="Q685" s="4">
        <f t="shared" si="65"/>
        <v>0.34943563025281771</v>
      </c>
      <c r="S685" s="8"/>
    </row>
    <row r="686" spans="9:19" x14ac:dyDescent="0.2">
      <c r="I686" s="6">
        <v>30342</v>
      </c>
      <c r="J686" s="5">
        <v>8.08</v>
      </c>
      <c r="K686" s="5">
        <f t="shared" si="60"/>
        <v>0.40000000000000036</v>
      </c>
      <c r="L686" s="5">
        <f t="shared" si="61"/>
        <v>0.16000000000000028</v>
      </c>
      <c r="M686" s="5">
        <f t="shared" si="63"/>
        <v>0.10616122193930004</v>
      </c>
      <c r="N686" s="5">
        <f t="shared" si="64"/>
        <v>-0.55111117263969966</v>
      </c>
      <c r="P686" s="4">
        <f t="shared" si="62"/>
        <v>0.3258239124731333</v>
      </c>
      <c r="Q686" s="4">
        <f t="shared" si="65"/>
        <v>0.34943563025281771</v>
      </c>
      <c r="S686" s="8"/>
    </row>
    <row r="687" spans="9:19" x14ac:dyDescent="0.2">
      <c r="I687" s="6">
        <v>30349</v>
      </c>
      <c r="J687" s="5">
        <v>8.16</v>
      </c>
      <c r="K687" s="5">
        <f t="shared" si="60"/>
        <v>8.0000000000000071E-2</v>
      </c>
      <c r="L687" s="5">
        <f t="shared" si="61"/>
        <v>6.4000000000000116E-3</v>
      </c>
      <c r="M687" s="5">
        <f t="shared" si="63"/>
        <v>0.12130400623718388</v>
      </c>
      <c r="N687" s="5">
        <f t="shared" si="64"/>
        <v>0.10940918222758209</v>
      </c>
      <c r="P687" s="4">
        <f t="shared" si="62"/>
        <v>0.34828724673347411</v>
      </c>
      <c r="Q687" s="4">
        <f t="shared" si="65"/>
        <v>0.34943563025281771</v>
      </c>
      <c r="S687" s="8"/>
    </row>
    <row r="688" spans="9:19" x14ac:dyDescent="0.2">
      <c r="I688" s="6">
        <v>30356</v>
      </c>
      <c r="J688" s="5">
        <v>8.2799999999999994</v>
      </c>
      <c r="K688" s="5">
        <f t="shared" si="60"/>
        <v>0.11999999999999922</v>
      </c>
      <c r="L688" s="5">
        <f t="shared" si="61"/>
        <v>1.4399999999999812E-2</v>
      </c>
      <c r="M688" s="5">
        <f t="shared" si="63"/>
        <v>0.10101550185618839</v>
      </c>
      <c r="N688" s="5">
        <f t="shared" si="64"/>
        <v>0.15602592291425016</v>
      </c>
      <c r="P688" s="4">
        <f t="shared" si="62"/>
        <v>0.31782935965103726</v>
      </c>
      <c r="Q688" s="4">
        <f t="shared" si="65"/>
        <v>0.34943563025281771</v>
      </c>
      <c r="S688" s="8"/>
    </row>
    <row r="689" spans="9:19" x14ac:dyDescent="0.2">
      <c r="I689" s="6">
        <v>30363</v>
      </c>
      <c r="J689" s="5">
        <v>8.1999999999999993</v>
      </c>
      <c r="K689" s="5">
        <f t="shared" si="60"/>
        <v>-8.0000000000000071E-2</v>
      </c>
      <c r="L689" s="5">
        <f t="shared" si="61"/>
        <v>6.4000000000000116E-3</v>
      </c>
      <c r="M689" s="5">
        <f t="shared" si="63"/>
        <v>8.6123404535013034E-2</v>
      </c>
      <c r="N689" s="5">
        <f t="shared" si="64"/>
        <v>0.26989251835455658</v>
      </c>
      <c r="P689" s="4">
        <f t="shared" si="62"/>
        <v>0.29346789353353975</v>
      </c>
      <c r="Q689" s="4">
        <f t="shared" si="65"/>
        <v>0.34943563025281771</v>
      </c>
      <c r="S689" s="8"/>
    </row>
    <row r="690" spans="9:19" x14ac:dyDescent="0.2">
      <c r="I690" s="6">
        <v>30370</v>
      </c>
      <c r="J690" s="5">
        <v>7.96</v>
      </c>
      <c r="K690" s="5">
        <f t="shared" si="60"/>
        <v>-0.23999999999999932</v>
      </c>
      <c r="L690" s="5">
        <f t="shared" si="61"/>
        <v>5.7599999999999679E-2</v>
      </c>
      <c r="M690" s="5">
        <f t="shared" si="63"/>
        <v>7.2241487331877158E-2</v>
      </c>
      <c r="N690" s="5">
        <f t="shared" si="64"/>
        <v>-3.7310309127758234E-3</v>
      </c>
      <c r="P690" s="4">
        <f t="shared" si="62"/>
        <v>0.26877776569477835</v>
      </c>
      <c r="Q690" s="4">
        <f t="shared" si="65"/>
        <v>0.34943563025281771</v>
      </c>
      <c r="S690" s="8"/>
    </row>
    <row r="691" spans="9:19" x14ac:dyDescent="0.2">
      <c r="I691" s="6">
        <v>30377</v>
      </c>
      <c r="J691" s="5">
        <v>8</v>
      </c>
      <c r="K691" s="5">
        <f t="shared" si="60"/>
        <v>4.0000000000000036E-2</v>
      </c>
      <c r="L691" s="5">
        <f t="shared" si="61"/>
        <v>1.6000000000000029E-3</v>
      </c>
      <c r="M691" s="5">
        <f t="shared" si="63"/>
        <v>7.1778779928405076E-2</v>
      </c>
      <c r="N691" s="5">
        <f t="shared" si="64"/>
        <v>0.38699930696038903</v>
      </c>
      <c r="P691" s="4">
        <f t="shared" si="62"/>
        <v>0.2679156209115196</v>
      </c>
      <c r="Q691" s="4">
        <f t="shared" si="65"/>
        <v>0.34943563025281771</v>
      </c>
      <c r="S691" s="8"/>
    </row>
    <row r="692" spans="9:19" x14ac:dyDescent="0.2">
      <c r="I692" s="6">
        <v>30384</v>
      </c>
      <c r="J692" s="5">
        <v>8.26</v>
      </c>
      <c r="K692" s="5">
        <f t="shared" si="60"/>
        <v>0.25999999999999979</v>
      </c>
      <c r="L692" s="5">
        <f t="shared" si="61"/>
        <v>6.7599999999999882E-2</v>
      </c>
      <c r="M692" s="5">
        <f t="shared" si="63"/>
        <v>5.9488047075336774E-2</v>
      </c>
      <c r="N692" s="5">
        <f t="shared" si="64"/>
        <v>-7.6129963710019566E-2</v>
      </c>
      <c r="P692" s="4">
        <f t="shared" si="62"/>
        <v>0.24390171601556387</v>
      </c>
      <c r="Q692" s="4">
        <f t="shared" si="65"/>
        <v>0.34943563025281771</v>
      </c>
      <c r="S692" s="8"/>
    </row>
    <row r="693" spans="9:19" x14ac:dyDescent="0.2">
      <c r="I693" s="6">
        <v>30391</v>
      </c>
      <c r="J693" s="5">
        <v>8.3000000000000007</v>
      </c>
      <c r="K693" s="5">
        <f t="shared" si="60"/>
        <v>4.0000000000000924E-2</v>
      </c>
      <c r="L693" s="5">
        <f t="shared" si="61"/>
        <v>1.6000000000000738E-3</v>
      </c>
      <c r="M693" s="5">
        <f t="shared" si="63"/>
        <v>6.3475007626885613E-2</v>
      </c>
      <c r="N693" s="5">
        <f t="shared" si="64"/>
        <v>0.44701259676722749</v>
      </c>
      <c r="P693" s="4">
        <f t="shared" si="62"/>
        <v>0.251942468883048</v>
      </c>
      <c r="Q693" s="4">
        <f t="shared" si="65"/>
        <v>0.34943563025281771</v>
      </c>
      <c r="S693" s="8"/>
    </row>
    <row r="694" spans="9:19" x14ac:dyDescent="0.2">
      <c r="I694" s="6">
        <v>30398</v>
      </c>
      <c r="J694" s="5">
        <v>8.4700000000000006</v>
      </c>
      <c r="K694" s="5">
        <f t="shared" si="60"/>
        <v>0.16999999999999993</v>
      </c>
      <c r="L694" s="5">
        <f t="shared" si="61"/>
        <v>2.8899999999999974E-2</v>
      </c>
      <c r="M694" s="5">
        <f t="shared" si="63"/>
        <v>5.2696438823913651E-2</v>
      </c>
      <c r="N694" s="5">
        <f t="shared" si="64"/>
        <v>0.27845308877292435</v>
      </c>
      <c r="P694" s="4">
        <f t="shared" si="62"/>
        <v>0.22955704917060082</v>
      </c>
      <c r="Q694" s="4">
        <f t="shared" si="65"/>
        <v>0.34943563025281771</v>
      </c>
      <c r="S694" s="8"/>
    </row>
    <row r="695" spans="9:19" x14ac:dyDescent="0.2">
      <c r="I695" s="6">
        <v>30405</v>
      </c>
      <c r="J695" s="5">
        <v>8.6300000000000008</v>
      </c>
      <c r="K695" s="5">
        <f t="shared" si="60"/>
        <v>0.16000000000000014</v>
      </c>
      <c r="L695" s="5">
        <f t="shared" si="61"/>
        <v>2.5600000000000046E-2</v>
      </c>
      <c r="M695" s="5">
        <f t="shared" si="63"/>
        <v>4.9687948513343391E-2</v>
      </c>
      <c r="N695" s="5">
        <f t="shared" si="64"/>
        <v>0.3244501592081383</v>
      </c>
      <c r="P695" s="4">
        <f t="shared" si="62"/>
        <v>0.22290793730449213</v>
      </c>
      <c r="Q695" s="4">
        <f t="shared" si="65"/>
        <v>0.34943563025281771</v>
      </c>
      <c r="S695" s="8"/>
    </row>
    <row r="696" spans="9:19" x14ac:dyDescent="0.2">
      <c r="I696" s="6">
        <v>30412</v>
      </c>
      <c r="J696" s="5">
        <v>8.4</v>
      </c>
      <c r="K696" s="5">
        <f t="shared" si="60"/>
        <v>-0.23000000000000043</v>
      </c>
      <c r="L696" s="5">
        <f t="shared" si="61"/>
        <v>5.2900000000000197E-2</v>
      </c>
      <c r="M696" s="5">
        <f t="shared" si="63"/>
        <v>4.6525347297074873E-2</v>
      </c>
      <c r="N696" s="5">
        <f t="shared" si="64"/>
        <v>4.6433163496953145E-2</v>
      </c>
      <c r="P696" s="4">
        <f t="shared" si="62"/>
        <v>0.21569735115915278</v>
      </c>
      <c r="Q696" s="4">
        <f t="shared" si="65"/>
        <v>0.34943563025281771</v>
      </c>
      <c r="S696" s="8"/>
    </row>
    <row r="697" spans="9:19" x14ac:dyDescent="0.2">
      <c r="I697" s="6">
        <v>30419</v>
      </c>
      <c r="J697" s="5">
        <v>8.18</v>
      </c>
      <c r="K697" s="5">
        <f t="shared" si="60"/>
        <v>-0.22000000000000064</v>
      </c>
      <c r="L697" s="5">
        <f t="shared" si="61"/>
        <v>4.8400000000000283E-2</v>
      </c>
      <c r="M697" s="5">
        <f t="shared" si="63"/>
        <v>4.9745913664150015E-2</v>
      </c>
      <c r="N697" s="5">
        <f t="shared" si="64"/>
        <v>9.5002826511882354E-2</v>
      </c>
      <c r="P697" s="4">
        <f t="shared" si="62"/>
        <v>0.2230379197897748</v>
      </c>
      <c r="Q697" s="4">
        <f t="shared" si="65"/>
        <v>0.34943563025281771</v>
      </c>
      <c r="S697" s="8"/>
    </row>
    <row r="698" spans="9:19" x14ac:dyDescent="0.2">
      <c r="I698" s="6">
        <v>30426</v>
      </c>
      <c r="J698" s="5">
        <v>8.1</v>
      </c>
      <c r="K698" s="5">
        <f t="shared" si="60"/>
        <v>-8.0000000000000071E-2</v>
      </c>
      <c r="L698" s="5">
        <f t="shared" si="61"/>
        <v>6.4000000000000116E-3</v>
      </c>
      <c r="M698" s="5">
        <f t="shared" si="63"/>
        <v>5.1422759267219405E-2</v>
      </c>
      <c r="N698" s="5">
        <f t="shared" si="64"/>
        <v>0.50266942039181284</v>
      </c>
      <c r="P698" s="4">
        <f t="shared" si="62"/>
        <v>0.2267658688321931</v>
      </c>
      <c r="Q698" s="4">
        <f t="shared" si="65"/>
        <v>0.34943563025281771</v>
      </c>
      <c r="S698" s="8"/>
    </row>
    <row r="699" spans="9:19" x14ac:dyDescent="0.2">
      <c r="I699" s="6">
        <v>30433</v>
      </c>
      <c r="J699" s="5">
        <v>8.1</v>
      </c>
      <c r="K699" s="5">
        <f t="shared" si="60"/>
        <v>0</v>
      </c>
      <c r="L699" s="5">
        <f t="shared" si="61"/>
        <v>0</v>
      </c>
      <c r="M699" s="5">
        <f t="shared" si="63"/>
        <v>4.386002645206355E-2</v>
      </c>
      <c r="N699" s="5">
        <f t="shared" si="64"/>
        <v>0.64443743324050351</v>
      </c>
      <c r="P699" s="4">
        <f t="shared" si="62"/>
        <v>0.20942785500516292</v>
      </c>
      <c r="Q699" s="4">
        <f t="shared" si="65"/>
        <v>0.34943563025281771</v>
      </c>
      <c r="S699" s="8"/>
    </row>
    <row r="700" spans="9:19" x14ac:dyDescent="0.2">
      <c r="I700" s="6">
        <v>30440</v>
      </c>
      <c r="J700" s="5">
        <v>8.01</v>
      </c>
      <c r="K700" s="5">
        <f t="shared" si="60"/>
        <v>-8.9999999999999858E-2</v>
      </c>
      <c r="L700" s="5">
        <f t="shared" si="61"/>
        <v>8.0999999999999753E-3</v>
      </c>
      <c r="M700" s="5">
        <f t="shared" si="63"/>
        <v>3.6313105952814048E-2</v>
      </c>
      <c r="N700" s="5">
        <f t="shared" si="64"/>
        <v>0.62731976493286568</v>
      </c>
      <c r="P700" s="4">
        <f t="shared" si="62"/>
        <v>0.19055997993496443</v>
      </c>
      <c r="Q700" s="4">
        <f t="shared" si="65"/>
        <v>0.34943563025281771</v>
      </c>
      <c r="S700" s="8"/>
    </row>
    <row r="701" spans="9:19" x14ac:dyDescent="0.2">
      <c r="I701" s="6">
        <v>30447</v>
      </c>
      <c r="J701" s="5">
        <v>7.96</v>
      </c>
      <c r="K701" s="5">
        <f t="shared" si="60"/>
        <v>-4.9999999999999822E-2</v>
      </c>
      <c r="L701" s="5">
        <f t="shared" si="61"/>
        <v>2.4999999999999823E-3</v>
      </c>
      <c r="M701" s="5">
        <f t="shared" si="63"/>
        <v>3.1863549736486654E-2</v>
      </c>
      <c r="N701" s="5">
        <f t="shared" si="64"/>
        <v>0.76497797024132075</v>
      </c>
      <c r="P701" s="4">
        <f t="shared" si="62"/>
        <v>0.17850364068132238</v>
      </c>
      <c r="Q701" s="4">
        <f t="shared" si="65"/>
        <v>0.34943563025281771</v>
      </c>
      <c r="S701" s="8"/>
    </row>
    <row r="702" spans="9:19" x14ac:dyDescent="0.2">
      <c r="I702" s="6">
        <v>30454</v>
      </c>
      <c r="J702" s="5">
        <v>8.11</v>
      </c>
      <c r="K702" s="5">
        <f t="shared" si="60"/>
        <v>0.14999999999999947</v>
      </c>
      <c r="L702" s="5">
        <f t="shared" si="61"/>
        <v>2.249999999999984E-2</v>
      </c>
      <c r="M702" s="5">
        <f t="shared" si="63"/>
        <v>2.7033054243761335E-2</v>
      </c>
      <c r="N702" s="5">
        <f t="shared" si="64"/>
        <v>0.47025173801438769</v>
      </c>
      <c r="P702" s="4">
        <f t="shared" si="62"/>
        <v>0.16441731734753895</v>
      </c>
      <c r="Q702" s="4">
        <f t="shared" si="65"/>
        <v>0.34943563025281771</v>
      </c>
      <c r="S702" s="8"/>
    </row>
    <row r="703" spans="9:19" x14ac:dyDescent="0.2">
      <c r="I703" s="6">
        <v>30461</v>
      </c>
      <c r="J703" s="5">
        <v>8.49</v>
      </c>
      <c r="K703" s="5">
        <f t="shared" si="60"/>
        <v>0.38000000000000078</v>
      </c>
      <c r="L703" s="5">
        <f t="shared" si="61"/>
        <v>0.14440000000000058</v>
      </c>
      <c r="M703" s="5">
        <f t="shared" si="63"/>
        <v>2.733660763508227E-2</v>
      </c>
      <c r="N703" s="5">
        <f t="shared" si="64"/>
        <v>-1.7603212927857927</v>
      </c>
      <c r="P703" s="4">
        <f t="shared" si="62"/>
        <v>0.16533785904953005</v>
      </c>
      <c r="Q703" s="4">
        <f t="shared" si="65"/>
        <v>0.34943563025281771</v>
      </c>
      <c r="S703" s="8"/>
    </row>
    <row r="704" spans="9:19" x14ac:dyDescent="0.2">
      <c r="I704" s="6">
        <v>30468</v>
      </c>
      <c r="J704" s="5">
        <v>8.58</v>
      </c>
      <c r="K704" s="5">
        <f t="shared" si="60"/>
        <v>8.9999999999999858E-2</v>
      </c>
      <c r="L704" s="5">
        <f t="shared" si="61"/>
        <v>8.0999999999999753E-3</v>
      </c>
      <c r="M704" s="5">
        <f t="shared" si="63"/>
        <v>5.3515378600228425E-2</v>
      </c>
      <c r="N704" s="5">
        <f t="shared" si="64"/>
        <v>0.46927539418932246</v>
      </c>
      <c r="P704" s="4">
        <f t="shared" si="62"/>
        <v>0.23133391147911805</v>
      </c>
      <c r="Q704" s="4">
        <f t="shared" si="65"/>
        <v>0.34943563025281771</v>
      </c>
      <c r="S704" s="8"/>
    </row>
    <row r="705" spans="9:19" x14ac:dyDescent="0.2">
      <c r="I705" s="6">
        <v>30475</v>
      </c>
      <c r="J705" s="5">
        <v>8.83</v>
      </c>
      <c r="K705" s="5">
        <f t="shared" si="60"/>
        <v>0.25</v>
      </c>
      <c r="L705" s="5">
        <f t="shared" si="61"/>
        <v>6.25E-2</v>
      </c>
      <c r="M705" s="5">
        <f t="shared" si="63"/>
        <v>4.5933190932456305E-2</v>
      </c>
      <c r="N705" s="5">
        <f t="shared" si="64"/>
        <v>-5.8990804864183843E-2</v>
      </c>
      <c r="P705" s="4">
        <f t="shared" si="62"/>
        <v>0.21432029986087717</v>
      </c>
      <c r="Q705" s="4">
        <f t="shared" si="65"/>
        <v>0.34943563025281771</v>
      </c>
      <c r="S705" s="8"/>
    </row>
    <row r="706" spans="9:19" x14ac:dyDescent="0.2">
      <c r="I706" s="6">
        <v>30482</v>
      </c>
      <c r="J706" s="5">
        <v>8.7200000000000006</v>
      </c>
      <c r="K706" s="5">
        <f t="shared" si="60"/>
        <v>-0.10999999999999943</v>
      </c>
      <c r="L706" s="5">
        <f t="shared" si="61"/>
        <v>1.2099999999999875E-2</v>
      </c>
      <c r="M706" s="5">
        <f t="shared" si="63"/>
        <v>5.1303698692122313E-2</v>
      </c>
      <c r="N706" s="5">
        <f t="shared" si="64"/>
        <v>0.44813246099119997</v>
      </c>
      <c r="P706" s="4">
        <f t="shared" si="62"/>
        <v>0.22650319797327875</v>
      </c>
      <c r="Q706" s="4">
        <f t="shared" si="65"/>
        <v>0.34943563025281771</v>
      </c>
      <c r="S706" s="8"/>
    </row>
    <row r="707" spans="9:19" x14ac:dyDescent="0.2">
      <c r="I707" s="6">
        <v>30489</v>
      </c>
      <c r="J707" s="5">
        <v>8.9700000000000006</v>
      </c>
      <c r="K707" s="5">
        <f t="shared" si="60"/>
        <v>0.25</v>
      </c>
      <c r="L707" s="5">
        <f t="shared" si="61"/>
        <v>6.25E-2</v>
      </c>
      <c r="M707" s="5">
        <f t="shared" si="63"/>
        <v>4.4975148133763854E-2</v>
      </c>
      <c r="N707" s="5">
        <f t="shared" si="64"/>
        <v>-6.2944103292769227E-2</v>
      </c>
      <c r="P707" s="4">
        <f t="shared" si="62"/>
        <v>0.21207344985585502</v>
      </c>
      <c r="Q707" s="4">
        <f t="shared" si="65"/>
        <v>0.34943563025281771</v>
      </c>
      <c r="S707" s="8"/>
    </row>
    <row r="708" spans="9:19" x14ac:dyDescent="0.2">
      <c r="I708" s="6">
        <v>30496</v>
      </c>
      <c r="J708" s="5">
        <v>8.85</v>
      </c>
      <c r="K708" s="5">
        <f t="shared" si="60"/>
        <v>-0.12000000000000099</v>
      </c>
      <c r="L708" s="5">
        <f t="shared" si="61"/>
        <v>1.4400000000000239E-2</v>
      </c>
      <c r="M708" s="5">
        <f t="shared" si="63"/>
        <v>5.0520120922820336E-2</v>
      </c>
      <c r="N708" s="5">
        <f t="shared" si="64"/>
        <v>0.431235787162767</v>
      </c>
      <c r="P708" s="4">
        <f t="shared" si="62"/>
        <v>0.22476681454970246</v>
      </c>
      <c r="Q708" s="4">
        <f t="shared" si="65"/>
        <v>0.34943563025281771</v>
      </c>
      <c r="S708" s="8"/>
    </row>
    <row r="709" spans="9:19" x14ac:dyDescent="0.2">
      <c r="I709" s="6">
        <v>30503</v>
      </c>
      <c r="J709" s="5">
        <v>9.02</v>
      </c>
      <c r="K709" s="5">
        <f t="shared" si="60"/>
        <v>0.16999999999999993</v>
      </c>
      <c r="L709" s="5">
        <f t="shared" si="61"/>
        <v>2.8899999999999974E-2</v>
      </c>
      <c r="M709" s="5">
        <f t="shared" si="63"/>
        <v>4.482351897058557E-2</v>
      </c>
      <c r="N709" s="5">
        <f t="shared" si="64"/>
        <v>0.31119721376302406</v>
      </c>
      <c r="P709" s="4">
        <f t="shared" si="62"/>
        <v>0.21171565594113623</v>
      </c>
      <c r="Q709" s="4">
        <f t="shared" si="65"/>
        <v>0.34943563025281771</v>
      </c>
      <c r="S709" s="8"/>
    </row>
    <row r="710" spans="9:19" x14ac:dyDescent="0.2">
      <c r="I710" s="6">
        <v>30510</v>
      </c>
      <c r="J710" s="5">
        <v>9.1</v>
      </c>
      <c r="K710" s="5">
        <f t="shared" si="60"/>
        <v>8.0000000000000071E-2</v>
      </c>
      <c r="L710" s="5">
        <f t="shared" si="61"/>
        <v>6.4000000000000116E-3</v>
      </c>
      <c r="M710" s="5">
        <f t="shared" si="63"/>
        <v>4.3248732034722959E-2</v>
      </c>
      <c r="N710" s="5">
        <f t="shared" si="64"/>
        <v>0.57746453987281721</v>
      </c>
      <c r="P710" s="4">
        <f t="shared" si="62"/>
        <v>0.20796329492177931</v>
      </c>
      <c r="Q710" s="4">
        <f t="shared" si="65"/>
        <v>0.34943563025281771</v>
      </c>
      <c r="S710" s="8"/>
    </row>
    <row r="711" spans="9:19" x14ac:dyDescent="0.2">
      <c r="I711" s="6">
        <v>30517</v>
      </c>
      <c r="J711" s="5">
        <v>9.07</v>
      </c>
      <c r="K711" s="5">
        <f t="shared" ref="K711:K774" si="66">J711-J710</f>
        <v>-2.9999999999999361E-2</v>
      </c>
      <c r="L711" s="5">
        <f t="shared" ref="L711:L774" si="67">K711^2</f>
        <v>8.9999999999996159E-4</v>
      </c>
      <c r="M711" s="5">
        <f t="shared" si="63"/>
        <v>3.7174535956446042E-2</v>
      </c>
      <c r="N711" s="5">
        <f t="shared" si="64"/>
        <v>0.71502204117448143</v>
      </c>
      <c r="P711" s="4">
        <f t="shared" ref="P711:P774" si="68">SQRT(M711)</f>
        <v>0.1928069914615288</v>
      </c>
      <c r="Q711" s="4">
        <f t="shared" si="65"/>
        <v>0.34943563025281771</v>
      </c>
      <c r="S711" s="8"/>
    </row>
    <row r="712" spans="9:19" x14ac:dyDescent="0.2">
      <c r="I712" s="6">
        <v>30524</v>
      </c>
      <c r="J712" s="5">
        <v>9.07</v>
      </c>
      <c r="K712" s="5">
        <f t="shared" si="66"/>
        <v>0</v>
      </c>
      <c r="L712" s="5">
        <f t="shared" si="67"/>
        <v>0</v>
      </c>
      <c r="M712" s="5">
        <f t="shared" ref="M712:M775" si="69">$M$2+L711*$K$2+$L$2*M711</f>
        <v>3.1036528679760558E-2</v>
      </c>
      <c r="N712" s="5">
        <f t="shared" ref="N712:N775" si="70">-LN(SQRT(2*PI()*M712))-0.5*L712/M712</f>
        <v>0.81735667864111827</v>
      </c>
      <c r="P712" s="4">
        <f t="shared" si="68"/>
        <v>0.17617187255563971</v>
      </c>
      <c r="Q712" s="4">
        <f t="shared" si="65"/>
        <v>0.34943563025281771</v>
      </c>
      <c r="S712" s="8"/>
    </row>
    <row r="713" spans="9:19" x14ac:dyDescent="0.2">
      <c r="I713" s="6">
        <v>30531</v>
      </c>
      <c r="J713" s="5">
        <v>9.39</v>
      </c>
      <c r="K713" s="5">
        <f t="shared" si="66"/>
        <v>0.32000000000000028</v>
      </c>
      <c r="L713" s="5">
        <f t="shared" si="67"/>
        <v>0.10240000000000019</v>
      </c>
      <c r="M713" s="5">
        <f t="shared" si="69"/>
        <v>2.582483988288066E-2</v>
      </c>
      <c r="N713" s="5">
        <f t="shared" si="70"/>
        <v>-1.0733166175712348</v>
      </c>
      <c r="P713" s="4">
        <f t="shared" si="68"/>
        <v>0.16070108861759669</v>
      </c>
      <c r="Q713" s="4">
        <f t="shared" ref="Q713:Q776" si="71">Q712</f>
        <v>0.34943563025281771</v>
      </c>
      <c r="S713" s="8"/>
    </row>
    <row r="714" spans="9:19" x14ac:dyDescent="0.2">
      <c r="I714" s="6">
        <v>30538</v>
      </c>
      <c r="J714" s="5">
        <v>9.56</v>
      </c>
      <c r="K714" s="5">
        <f t="shared" si="66"/>
        <v>0.16999999999999993</v>
      </c>
      <c r="L714" s="5">
        <f t="shared" si="67"/>
        <v>2.8899999999999974E-2</v>
      </c>
      <c r="M714" s="5">
        <f t="shared" si="69"/>
        <v>4.3344697013368641E-2</v>
      </c>
      <c r="N714" s="5">
        <f t="shared" si="70"/>
        <v>0.31697280835322827</v>
      </c>
      <c r="P714" s="4">
        <f t="shared" si="68"/>
        <v>0.20819389283398454</v>
      </c>
      <c r="Q714" s="4">
        <f t="shared" si="71"/>
        <v>0.34943563025281771</v>
      </c>
      <c r="S714" s="8"/>
    </row>
    <row r="715" spans="9:19" x14ac:dyDescent="0.2">
      <c r="I715" s="6">
        <v>30545</v>
      </c>
      <c r="J715" s="5">
        <v>9.32</v>
      </c>
      <c r="K715" s="5">
        <f t="shared" si="66"/>
        <v>-0.24000000000000021</v>
      </c>
      <c r="L715" s="5">
        <f t="shared" si="67"/>
        <v>5.7600000000000103E-2</v>
      </c>
      <c r="M715" s="5">
        <f t="shared" si="69"/>
        <v>4.2039211946463512E-2</v>
      </c>
      <c r="N715" s="5">
        <f t="shared" si="70"/>
        <v>-1.9436981776713269E-2</v>
      </c>
      <c r="P715" s="4">
        <f t="shared" si="68"/>
        <v>0.20503466035395945</v>
      </c>
      <c r="Q715" s="4">
        <f t="shared" si="71"/>
        <v>0.34943563025281771</v>
      </c>
      <c r="S715" s="8"/>
    </row>
    <row r="716" spans="9:19" x14ac:dyDescent="0.2">
      <c r="I716" s="6">
        <v>30552</v>
      </c>
      <c r="J716" s="5">
        <v>9.1199999999999992</v>
      </c>
      <c r="K716" s="5">
        <f t="shared" si="66"/>
        <v>-0.20000000000000107</v>
      </c>
      <c r="L716" s="5">
        <f t="shared" si="67"/>
        <v>4.0000000000000424E-2</v>
      </c>
      <c r="M716" s="5">
        <f t="shared" si="69"/>
        <v>4.7076510252514005E-2</v>
      </c>
      <c r="N716" s="5">
        <f t="shared" si="70"/>
        <v>0.18421170155917521</v>
      </c>
      <c r="P716" s="4">
        <f t="shared" si="68"/>
        <v>0.21697121987147053</v>
      </c>
      <c r="Q716" s="4">
        <f t="shared" si="71"/>
        <v>0.34943563025281771</v>
      </c>
      <c r="S716" s="8"/>
    </row>
    <row r="717" spans="9:19" x14ac:dyDescent="0.2">
      <c r="I717" s="6">
        <v>30559</v>
      </c>
      <c r="J717" s="5">
        <v>9.26</v>
      </c>
      <c r="K717" s="5">
        <f t="shared" si="66"/>
        <v>0.14000000000000057</v>
      </c>
      <c r="L717" s="5">
        <f t="shared" si="67"/>
        <v>1.9600000000000159E-2</v>
      </c>
      <c r="M717" s="5">
        <f t="shared" si="69"/>
        <v>4.7452626298556261E-2</v>
      </c>
      <c r="N717" s="5">
        <f t="shared" si="70"/>
        <v>0.39855140803380595</v>
      </c>
      <c r="P717" s="4">
        <f t="shared" si="68"/>
        <v>0.21783623734024662</v>
      </c>
      <c r="Q717" s="4">
        <f t="shared" si="71"/>
        <v>0.34943563025281771</v>
      </c>
      <c r="S717" s="8"/>
    </row>
    <row r="718" spans="9:19" x14ac:dyDescent="0.2">
      <c r="I718" s="6">
        <v>30566</v>
      </c>
      <c r="J718" s="5">
        <v>9.1</v>
      </c>
      <c r="K718" s="5">
        <f t="shared" si="66"/>
        <v>-0.16000000000000014</v>
      </c>
      <c r="L718" s="5">
        <f t="shared" si="67"/>
        <v>2.5600000000000046E-2</v>
      </c>
      <c r="M718" s="5">
        <f t="shared" si="69"/>
        <v>4.3420773466125544E-2</v>
      </c>
      <c r="N718" s="5">
        <f t="shared" si="70"/>
        <v>0.35468034327565079</v>
      </c>
      <c r="P718" s="4">
        <f t="shared" si="68"/>
        <v>0.20837651850946531</v>
      </c>
      <c r="Q718" s="4">
        <f t="shared" si="71"/>
        <v>0.34943563025281771</v>
      </c>
      <c r="S718" s="8"/>
    </row>
    <row r="719" spans="9:19" x14ac:dyDescent="0.2">
      <c r="I719" s="6">
        <v>30573</v>
      </c>
      <c r="J719" s="5">
        <v>9.11</v>
      </c>
      <c r="K719" s="5">
        <f t="shared" si="66"/>
        <v>9.9999999999997868E-3</v>
      </c>
      <c r="L719" s="5">
        <f t="shared" si="67"/>
        <v>9.9999999999995736E-5</v>
      </c>
      <c r="M719" s="5">
        <f t="shared" si="69"/>
        <v>4.1399460384688155E-2</v>
      </c>
      <c r="N719" s="5">
        <f t="shared" si="70"/>
        <v>0.67209743779579756</v>
      </c>
      <c r="P719" s="4">
        <f t="shared" si="68"/>
        <v>0.20346857345715125</v>
      </c>
      <c r="Q719" s="4">
        <f t="shared" si="71"/>
        <v>0.34943563025281771</v>
      </c>
      <c r="S719" s="8"/>
    </row>
    <row r="720" spans="9:19" x14ac:dyDescent="0.2">
      <c r="I720" s="6">
        <v>30580</v>
      </c>
      <c r="J720" s="5">
        <v>8.9499999999999993</v>
      </c>
      <c r="K720" s="5">
        <f t="shared" si="66"/>
        <v>-0.16000000000000014</v>
      </c>
      <c r="L720" s="5">
        <f t="shared" si="67"/>
        <v>2.5600000000000046E-2</v>
      </c>
      <c r="M720" s="5">
        <f t="shared" si="69"/>
        <v>3.4321894868318839E-2</v>
      </c>
      <c r="N720" s="5">
        <f t="shared" si="70"/>
        <v>0.39410758155730341</v>
      </c>
      <c r="P720" s="4">
        <f t="shared" si="68"/>
        <v>0.18526169293277778</v>
      </c>
      <c r="Q720" s="4">
        <f t="shared" si="71"/>
        <v>0.34943563025281771</v>
      </c>
      <c r="S720" s="8"/>
    </row>
    <row r="721" spans="9:19" x14ac:dyDescent="0.2">
      <c r="I721" s="6">
        <v>30587</v>
      </c>
      <c r="J721" s="5">
        <v>8.7799999999999994</v>
      </c>
      <c r="K721" s="5">
        <f t="shared" si="66"/>
        <v>-0.16999999999999993</v>
      </c>
      <c r="L721" s="5">
        <f t="shared" si="67"/>
        <v>2.8899999999999974E-2</v>
      </c>
      <c r="M721" s="5">
        <f t="shared" si="69"/>
        <v>3.3957539204810226E-2</v>
      </c>
      <c r="N721" s="5">
        <f t="shared" si="70"/>
        <v>0.34685223405996451</v>
      </c>
      <c r="P721" s="4">
        <f t="shared" si="68"/>
        <v>0.18427571517921243</v>
      </c>
      <c r="Q721" s="4">
        <f t="shared" si="71"/>
        <v>0.34943563025281771</v>
      </c>
      <c r="S721" s="8"/>
    </row>
    <row r="722" spans="9:19" x14ac:dyDescent="0.2">
      <c r="I722" s="6">
        <v>30594</v>
      </c>
      <c r="J722" s="5">
        <v>8.5399999999999991</v>
      </c>
      <c r="K722" s="5">
        <f t="shared" si="66"/>
        <v>-0.24000000000000021</v>
      </c>
      <c r="L722" s="5">
        <f t="shared" si="67"/>
        <v>5.7600000000000103E-2</v>
      </c>
      <c r="M722" s="5">
        <f t="shared" si="69"/>
        <v>3.4361508835751953E-2</v>
      </c>
      <c r="N722" s="5">
        <f t="shared" si="70"/>
        <v>-7.1676527689493508E-2</v>
      </c>
      <c r="P722" s="4">
        <f t="shared" si="68"/>
        <v>0.18536857564256126</v>
      </c>
      <c r="Q722" s="4">
        <f t="shared" si="71"/>
        <v>0.34943563025281771</v>
      </c>
      <c r="S722" s="8"/>
    </row>
    <row r="723" spans="9:19" x14ac:dyDescent="0.2">
      <c r="I723" s="6">
        <v>30601</v>
      </c>
      <c r="J723" s="5">
        <v>8.7799999999999994</v>
      </c>
      <c r="K723" s="5">
        <f t="shared" si="66"/>
        <v>0.24000000000000021</v>
      </c>
      <c r="L723" s="5">
        <f t="shared" si="67"/>
        <v>5.7600000000000103E-2</v>
      </c>
      <c r="M723" s="5">
        <f t="shared" si="69"/>
        <v>4.0796960440057782E-2</v>
      </c>
      <c r="N723" s="5">
        <f t="shared" si="70"/>
        <v>-2.5299627923414225E-2</v>
      </c>
      <c r="P723" s="4">
        <f t="shared" si="68"/>
        <v>0.20198257459508179</v>
      </c>
      <c r="Q723" s="4">
        <f t="shared" si="71"/>
        <v>0.34943563025281771</v>
      </c>
      <c r="S723" s="8"/>
    </row>
    <row r="724" spans="9:19" x14ac:dyDescent="0.2">
      <c r="I724" s="6">
        <v>30608</v>
      </c>
      <c r="J724" s="5">
        <v>8.5</v>
      </c>
      <c r="K724" s="5">
        <f t="shared" si="66"/>
        <v>-0.27999999999999936</v>
      </c>
      <c r="L724" s="5">
        <f t="shared" si="67"/>
        <v>7.8399999999999637E-2</v>
      </c>
      <c r="M724" s="5">
        <f t="shared" si="69"/>
        <v>4.6060479793718287E-2</v>
      </c>
      <c r="N724" s="5">
        <f t="shared" si="70"/>
        <v>-0.23109351383179244</v>
      </c>
      <c r="P724" s="4">
        <f t="shared" si="68"/>
        <v>0.21461705382778481</v>
      </c>
      <c r="Q724" s="4">
        <f t="shared" si="71"/>
        <v>0.34943563025281771</v>
      </c>
      <c r="S724" s="8"/>
    </row>
    <row r="725" spans="9:19" x14ac:dyDescent="0.2">
      <c r="I725" s="6">
        <v>30615</v>
      </c>
      <c r="J725" s="5">
        <v>8.66</v>
      </c>
      <c r="K725" s="5">
        <f t="shared" si="66"/>
        <v>0.16000000000000014</v>
      </c>
      <c r="L725" s="5">
        <f t="shared" si="67"/>
        <v>2.5600000000000046E-2</v>
      </c>
      <c r="M725" s="5">
        <f t="shared" si="69"/>
        <v>5.4790046186321495E-2</v>
      </c>
      <c r="N725" s="5">
        <f t="shared" si="70"/>
        <v>0.29956576037023608</v>
      </c>
      <c r="P725" s="4">
        <f t="shared" si="68"/>
        <v>0.2340727369565313</v>
      </c>
      <c r="Q725" s="4">
        <f t="shared" si="71"/>
        <v>0.34943563025281771</v>
      </c>
      <c r="S725" s="8"/>
    </row>
    <row r="726" spans="9:19" x14ac:dyDescent="0.2">
      <c r="I726" s="6">
        <v>30622</v>
      </c>
      <c r="J726" s="5">
        <v>8.49</v>
      </c>
      <c r="K726" s="5">
        <f t="shared" si="66"/>
        <v>-0.16999999999999993</v>
      </c>
      <c r="L726" s="5">
        <f t="shared" si="67"/>
        <v>2.8899999999999974E-2</v>
      </c>
      <c r="M726" s="5">
        <f t="shared" si="69"/>
        <v>5.069832403549341E-2</v>
      </c>
      <c r="N726" s="5">
        <f t="shared" si="70"/>
        <v>0.28697339583794268</v>
      </c>
      <c r="P726" s="4">
        <f t="shared" si="68"/>
        <v>0.22516288334335527</v>
      </c>
      <c r="Q726" s="4">
        <f t="shared" si="71"/>
        <v>0.34943563025281771</v>
      </c>
      <c r="S726" s="8"/>
    </row>
    <row r="727" spans="9:19" x14ac:dyDescent="0.2">
      <c r="I727" s="6">
        <v>30629</v>
      </c>
      <c r="J727" s="5">
        <v>8.7799999999999994</v>
      </c>
      <c r="K727" s="5">
        <f t="shared" si="66"/>
        <v>0.28999999999999915</v>
      </c>
      <c r="L727" s="5">
        <f t="shared" si="67"/>
        <v>8.4099999999999508E-2</v>
      </c>
      <c r="M727" s="5">
        <f t="shared" si="69"/>
        <v>4.8053701764809317E-2</v>
      </c>
      <c r="N727" s="5">
        <f t="shared" si="70"/>
        <v>-0.27628313800777682</v>
      </c>
      <c r="P727" s="4">
        <f t="shared" si="68"/>
        <v>0.21921154569230453</v>
      </c>
      <c r="Q727" s="4">
        <f t="shared" si="71"/>
        <v>0.34943563025281771</v>
      </c>
      <c r="S727" s="8"/>
    </row>
    <row r="728" spans="9:19" x14ac:dyDescent="0.2">
      <c r="I728" s="6">
        <v>30636</v>
      </c>
      <c r="J728" s="5">
        <v>8.8000000000000007</v>
      </c>
      <c r="K728" s="5">
        <f t="shared" si="66"/>
        <v>2.000000000000135E-2</v>
      </c>
      <c r="L728" s="5">
        <f t="shared" si="67"/>
        <v>4.0000000000005401E-4</v>
      </c>
      <c r="M728" s="5">
        <f t="shared" si="69"/>
        <v>5.763279177786855E-2</v>
      </c>
      <c r="N728" s="5">
        <f t="shared" si="70"/>
        <v>0.50442300597635237</v>
      </c>
      <c r="P728" s="4">
        <f t="shared" si="68"/>
        <v>0.24006830648352678</v>
      </c>
      <c r="Q728" s="4">
        <f t="shared" si="71"/>
        <v>0.34943563025281771</v>
      </c>
      <c r="S728" s="8"/>
    </row>
    <row r="729" spans="9:19" x14ac:dyDescent="0.2">
      <c r="I729" s="6">
        <v>30643</v>
      </c>
      <c r="J729" s="5">
        <v>8.81</v>
      </c>
      <c r="K729" s="5">
        <f t="shared" si="66"/>
        <v>9.9999999999997868E-3</v>
      </c>
      <c r="L729" s="5">
        <f t="shared" si="67"/>
        <v>9.9999999999995736E-5</v>
      </c>
      <c r="M729" s="5">
        <f t="shared" si="69"/>
        <v>4.7662860333747767E-2</v>
      </c>
      <c r="N729" s="5">
        <f t="shared" si="70"/>
        <v>0.60181382883611889</v>
      </c>
      <c r="P729" s="4">
        <f t="shared" si="68"/>
        <v>0.2183182546965502</v>
      </c>
      <c r="Q729" s="4">
        <f t="shared" si="71"/>
        <v>0.34943563025281771</v>
      </c>
      <c r="S729" s="8"/>
    </row>
    <row r="730" spans="9:19" x14ac:dyDescent="0.2">
      <c r="I730" s="6">
        <v>30650</v>
      </c>
      <c r="J730" s="5">
        <v>8.8800000000000008</v>
      </c>
      <c r="K730" s="5">
        <f t="shared" si="66"/>
        <v>7.0000000000000284E-2</v>
      </c>
      <c r="L730" s="5">
        <f t="shared" si="67"/>
        <v>4.9000000000000397E-3</v>
      </c>
      <c r="M730" s="5">
        <f t="shared" si="69"/>
        <v>3.9444694149341104E-2</v>
      </c>
      <c r="N730" s="5">
        <f t="shared" si="70"/>
        <v>0.6353770521018457</v>
      </c>
      <c r="P730" s="4">
        <f t="shared" si="68"/>
        <v>0.19860688343897123</v>
      </c>
      <c r="Q730" s="4">
        <f t="shared" si="71"/>
        <v>0.34943563025281771</v>
      </c>
      <c r="S730" s="8"/>
    </row>
    <row r="731" spans="9:19" x14ac:dyDescent="0.2">
      <c r="I731" s="6">
        <v>30657</v>
      </c>
      <c r="J731" s="5">
        <v>8.9499999999999993</v>
      </c>
      <c r="K731" s="5">
        <f t="shared" si="66"/>
        <v>6.9999999999998508E-2</v>
      </c>
      <c r="L731" s="5">
        <f t="shared" si="67"/>
        <v>4.8999999999997908E-3</v>
      </c>
      <c r="M731" s="5">
        <f t="shared" si="69"/>
        <v>3.3744155834798964E-2</v>
      </c>
      <c r="N731" s="5">
        <f t="shared" si="70"/>
        <v>0.70293032041367653</v>
      </c>
      <c r="P731" s="4">
        <f t="shared" si="68"/>
        <v>0.18369582421709799</v>
      </c>
      <c r="Q731" s="4">
        <f t="shared" si="71"/>
        <v>0.34943563025281771</v>
      </c>
      <c r="S731" s="8"/>
    </row>
    <row r="732" spans="9:19" x14ac:dyDescent="0.2">
      <c r="I732" s="6">
        <v>30664</v>
      </c>
      <c r="J732" s="5">
        <v>9.1199999999999992</v>
      </c>
      <c r="K732" s="5">
        <f t="shared" si="66"/>
        <v>0.16999999999999993</v>
      </c>
      <c r="L732" s="5">
        <f t="shared" si="67"/>
        <v>2.8899999999999974E-2</v>
      </c>
      <c r="M732" s="5">
        <f t="shared" si="69"/>
        <v>2.9081717891081001E-2</v>
      </c>
      <c r="N732" s="5">
        <f t="shared" si="70"/>
        <v>0.35300850685283619</v>
      </c>
      <c r="P732" s="4">
        <f t="shared" si="68"/>
        <v>0.17053362686309406</v>
      </c>
      <c r="Q732" s="4">
        <f t="shared" si="71"/>
        <v>0.34943563025281771</v>
      </c>
      <c r="S732" s="8"/>
    </row>
    <row r="733" spans="9:19" x14ac:dyDescent="0.2">
      <c r="I733" s="6">
        <v>30671</v>
      </c>
      <c r="J733" s="5">
        <v>9</v>
      </c>
      <c r="K733" s="5">
        <f t="shared" si="66"/>
        <v>-0.11999999999999922</v>
      </c>
      <c r="L733" s="5">
        <f t="shared" si="67"/>
        <v>1.4399999999999812E-2</v>
      </c>
      <c r="M733" s="5">
        <f t="shared" si="69"/>
        <v>3.0373602247715004E-2</v>
      </c>
      <c r="N733" s="5">
        <f t="shared" si="70"/>
        <v>0.59110421909113453</v>
      </c>
      <c r="P733" s="4">
        <f t="shared" si="68"/>
        <v>0.17428024055444438</v>
      </c>
      <c r="Q733" s="4">
        <f t="shared" si="71"/>
        <v>0.34943563025281771</v>
      </c>
      <c r="S733" s="8"/>
    </row>
    <row r="734" spans="9:19" x14ac:dyDescent="0.2">
      <c r="I734" s="6">
        <v>30678</v>
      </c>
      <c r="J734" s="5">
        <v>8.98</v>
      </c>
      <c r="K734" s="5">
        <f t="shared" si="66"/>
        <v>-1.9999999999999574E-2</v>
      </c>
      <c r="L734" s="5">
        <f t="shared" si="67"/>
        <v>3.9999999999998294E-4</v>
      </c>
      <c r="M734" s="5">
        <f t="shared" si="69"/>
        <v>2.8345795653646932E-2</v>
      </c>
      <c r="N734" s="5">
        <f t="shared" si="70"/>
        <v>0.85564402733279854</v>
      </c>
      <c r="P734" s="4">
        <f t="shared" si="68"/>
        <v>0.16836209684381734</v>
      </c>
      <c r="Q734" s="4">
        <f t="shared" si="71"/>
        <v>0.34943563025281771</v>
      </c>
      <c r="S734" s="8"/>
    </row>
    <row r="735" spans="9:19" x14ac:dyDescent="0.2">
      <c r="I735" s="6">
        <v>30685</v>
      </c>
      <c r="J735" s="5">
        <v>8.98</v>
      </c>
      <c r="K735" s="5">
        <f t="shared" si="66"/>
        <v>0</v>
      </c>
      <c r="L735" s="5">
        <f t="shared" si="67"/>
        <v>0</v>
      </c>
      <c r="M735" s="5">
        <f t="shared" si="69"/>
        <v>2.3709192372468959E-2</v>
      </c>
      <c r="N735" s="5">
        <f t="shared" si="70"/>
        <v>0.95200768790708834</v>
      </c>
      <c r="P735" s="4">
        <f t="shared" si="68"/>
        <v>0.15397789572685086</v>
      </c>
      <c r="Q735" s="4">
        <f t="shared" si="71"/>
        <v>0.34943563025281771</v>
      </c>
      <c r="S735" s="8"/>
    </row>
    <row r="736" spans="9:19" x14ac:dyDescent="0.2">
      <c r="I736" s="6">
        <v>30692</v>
      </c>
      <c r="J736" s="5">
        <v>8.93</v>
      </c>
      <c r="K736" s="5">
        <f t="shared" si="66"/>
        <v>-5.0000000000000711E-2</v>
      </c>
      <c r="L736" s="5">
        <f t="shared" si="67"/>
        <v>2.5000000000000712E-3</v>
      </c>
      <c r="M736" s="5">
        <f t="shared" si="69"/>
        <v>1.9831853091028501E-2</v>
      </c>
      <c r="N736" s="5">
        <f t="shared" si="70"/>
        <v>0.97826449850738051</v>
      </c>
      <c r="P736" s="4">
        <f t="shared" si="68"/>
        <v>0.14082561234032856</v>
      </c>
      <c r="Q736" s="4">
        <f t="shared" si="71"/>
        <v>0.34943563025281771</v>
      </c>
      <c r="S736" s="8"/>
    </row>
    <row r="737" spans="9:19" x14ac:dyDescent="0.2">
      <c r="I737" s="6">
        <v>30699</v>
      </c>
      <c r="J737" s="5">
        <v>8.91</v>
      </c>
      <c r="K737" s="5">
        <f t="shared" si="66"/>
        <v>-1.9999999999999574E-2</v>
      </c>
      <c r="L737" s="5">
        <f t="shared" si="67"/>
        <v>3.9999999999998294E-4</v>
      </c>
      <c r="M737" s="5">
        <f t="shared" si="69"/>
        <v>1.7192397822948711E-2</v>
      </c>
      <c r="N737" s="5">
        <f t="shared" si="70"/>
        <v>1.101072408114705</v>
      </c>
      <c r="P737" s="4">
        <f t="shared" si="68"/>
        <v>0.13111978425450796</v>
      </c>
      <c r="Q737" s="4">
        <f t="shared" si="71"/>
        <v>0.34943563025281771</v>
      </c>
      <c r="S737" s="8"/>
    </row>
    <row r="738" spans="9:19" x14ac:dyDescent="0.2">
      <c r="I738" s="6">
        <v>30706</v>
      </c>
      <c r="J738" s="5">
        <v>8.93</v>
      </c>
      <c r="K738" s="5">
        <f t="shared" si="66"/>
        <v>1.9999999999999574E-2</v>
      </c>
      <c r="L738" s="5">
        <f t="shared" si="67"/>
        <v>3.9999999999998294E-4</v>
      </c>
      <c r="M738" s="5">
        <f t="shared" si="69"/>
        <v>1.458689156895175E-2</v>
      </c>
      <c r="N738" s="5">
        <f t="shared" si="70"/>
        <v>1.1811665221129144</v>
      </c>
      <c r="P738" s="4">
        <f t="shared" si="68"/>
        <v>0.12077620448147784</v>
      </c>
      <c r="Q738" s="4">
        <f t="shared" si="71"/>
        <v>0.34943563025281771</v>
      </c>
      <c r="S738" s="8"/>
    </row>
    <row r="739" spans="9:19" x14ac:dyDescent="0.2">
      <c r="I739" s="6">
        <v>30713</v>
      </c>
      <c r="J739" s="5">
        <v>8.89</v>
      </c>
      <c r="K739" s="5">
        <f t="shared" si="66"/>
        <v>-3.9999999999999147E-2</v>
      </c>
      <c r="L739" s="5">
        <f t="shared" si="67"/>
        <v>1.5999999999999318E-3</v>
      </c>
      <c r="M739" s="5">
        <f t="shared" si="69"/>
        <v>1.2455862786943562E-2</v>
      </c>
      <c r="N739" s="5">
        <f t="shared" si="70"/>
        <v>1.209616613663522</v>
      </c>
      <c r="P739" s="4">
        <f t="shared" si="68"/>
        <v>0.11160583670643558</v>
      </c>
      <c r="Q739" s="4">
        <f t="shared" si="71"/>
        <v>0.34943563025281771</v>
      </c>
      <c r="S739" s="8"/>
    </row>
    <row r="740" spans="9:19" x14ac:dyDescent="0.2">
      <c r="I740" s="6">
        <v>30720</v>
      </c>
      <c r="J740" s="5">
        <v>9.06</v>
      </c>
      <c r="K740" s="5">
        <f t="shared" si="66"/>
        <v>0.16999999999999993</v>
      </c>
      <c r="L740" s="5">
        <f t="shared" si="67"/>
        <v>2.8899999999999974E-2</v>
      </c>
      <c r="M740" s="5">
        <f t="shared" si="69"/>
        <v>1.0968169732033774E-2</v>
      </c>
      <c r="N740" s="5">
        <f t="shared" si="70"/>
        <v>1.9991784670634782E-2</v>
      </c>
      <c r="P740" s="4">
        <f t="shared" si="68"/>
        <v>0.10472903003481783</v>
      </c>
      <c r="Q740" s="4">
        <f t="shared" si="71"/>
        <v>0.34943563025281771</v>
      </c>
      <c r="S740" s="8"/>
    </row>
    <row r="741" spans="9:19" x14ac:dyDescent="0.2">
      <c r="I741" s="6">
        <v>30727</v>
      </c>
      <c r="J741" s="5">
        <v>9.06</v>
      </c>
      <c r="K741" s="5">
        <f t="shared" si="66"/>
        <v>0</v>
      </c>
      <c r="L741" s="5">
        <f t="shared" si="67"/>
        <v>0</v>
      </c>
      <c r="M741" s="5">
        <f t="shared" si="69"/>
        <v>1.5558633981180924E-2</v>
      </c>
      <c r="N741" s="5">
        <f t="shared" si="70"/>
        <v>1.1626312440444435</v>
      </c>
      <c r="P741" s="4">
        <f t="shared" si="68"/>
        <v>0.12473425343978663</v>
      </c>
      <c r="Q741" s="4">
        <f t="shared" si="71"/>
        <v>0.34943563025281771</v>
      </c>
      <c r="S741" s="8"/>
    </row>
    <row r="742" spans="9:19" x14ac:dyDescent="0.2">
      <c r="I742" s="6">
        <v>30734</v>
      </c>
      <c r="J742" s="5">
        <v>9.1300000000000008</v>
      </c>
      <c r="K742" s="5">
        <f t="shared" si="66"/>
        <v>7.0000000000000284E-2</v>
      </c>
      <c r="L742" s="5">
        <f t="shared" si="67"/>
        <v>4.9000000000000397E-3</v>
      </c>
      <c r="M742" s="5">
        <f t="shared" si="69"/>
        <v>1.316555762747771E-2</v>
      </c>
      <c r="N742" s="5">
        <f t="shared" si="70"/>
        <v>1.0600454078349495</v>
      </c>
      <c r="P742" s="4">
        <f t="shared" si="68"/>
        <v>0.11474126383946497</v>
      </c>
      <c r="Q742" s="4">
        <f t="shared" si="71"/>
        <v>0.34943563025281771</v>
      </c>
      <c r="S742" s="8"/>
    </row>
    <row r="743" spans="9:19" x14ac:dyDescent="0.2">
      <c r="I743" s="6">
        <v>30743</v>
      </c>
      <c r="J743" s="5">
        <v>9.14</v>
      </c>
      <c r="K743" s="5">
        <f t="shared" si="66"/>
        <v>9.9999999999997868E-3</v>
      </c>
      <c r="L743" s="5">
        <f t="shared" si="67"/>
        <v>9.9999999999995736E-5</v>
      </c>
      <c r="M743" s="5">
        <f t="shared" si="69"/>
        <v>1.2250599176278368E-2</v>
      </c>
      <c r="N743" s="5">
        <f t="shared" si="70"/>
        <v>1.278070249193902</v>
      </c>
      <c r="P743" s="4">
        <f t="shared" si="68"/>
        <v>0.11068242487530876</v>
      </c>
      <c r="Q743" s="4">
        <f t="shared" si="71"/>
        <v>0.34943563025281771</v>
      </c>
      <c r="S743" s="8"/>
    </row>
    <row r="744" spans="9:19" x14ac:dyDescent="0.2">
      <c r="I744" s="6">
        <v>30748</v>
      </c>
      <c r="J744" s="5">
        <v>9.31</v>
      </c>
      <c r="K744" s="5">
        <f t="shared" si="66"/>
        <v>0.16999999999999993</v>
      </c>
      <c r="L744" s="5">
        <f t="shared" si="67"/>
        <v>2.8899999999999974E-2</v>
      </c>
      <c r="M744" s="5">
        <f t="shared" si="69"/>
        <v>1.0481206670931891E-2</v>
      </c>
      <c r="N744" s="5">
        <f t="shared" si="70"/>
        <v>-1.8510854737803006E-2</v>
      </c>
      <c r="P744" s="4">
        <f t="shared" si="68"/>
        <v>0.10237776453376921</v>
      </c>
      <c r="Q744" s="4">
        <f t="shared" si="71"/>
        <v>0.34943563025281771</v>
      </c>
      <c r="S744" s="8"/>
    </row>
    <row r="745" spans="9:19" x14ac:dyDescent="0.2">
      <c r="I745" s="6">
        <v>30755</v>
      </c>
      <c r="J745" s="5">
        <v>9.4600000000000009</v>
      </c>
      <c r="K745" s="5">
        <f t="shared" si="66"/>
        <v>0.15000000000000036</v>
      </c>
      <c r="L745" s="5">
        <f t="shared" si="67"/>
        <v>2.2500000000000107E-2</v>
      </c>
      <c r="M745" s="5">
        <f t="shared" si="69"/>
        <v>1.5160349656439429E-2</v>
      </c>
      <c r="N745" s="5">
        <f t="shared" si="70"/>
        <v>0.43353006673418837</v>
      </c>
      <c r="P745" s="4">
        <f t="shared" si="68"/>
        <v>0.12312737167843481</v>
      </c>
      <c r="Q745" s="4">
        <f t="shared" si="71"/>
        <v>0.34943563025281771</v>
      </c>
      <c r="S745" s="8"/>
    </row>
    <row r="746" spans="9:19" x14ac:dyDescent="0.2">
      <c r="I746" s="6">
        <v>30762</v>
      </c>
      <c r="J746" s="5">
        <v>9.81</v>
      </c>
      <c r="K746" s="5">
        <f t="shared" si="66"/>
        <v>0.34999999999999964</v>
      </c>
      <c r="L746" s="5">
        <f t="shared" si="67"/>
        <v>0.12249999999999975</v>
      </c>
      <c r="M746" s="5">
        <f t="shared" si="69"/>
        <v>1.7625989916529295E-2</v>
      </c>
      <c r="N746" s="5">
        <f t="shared" si="70"/>
        <v>-2.374730280948719</v>
      </c>
      <c r="P746" s="4">
        <f t="shared" si="68"/>
        <v>0.13276290866250745</v>
      </c>
      <c r="Q746" s="4">
        <f t="shared" si="71"/>
        <v>0.34943563025281771</v>
      </c>
      <c r="S746" s="8"/>
    </row>
    <row r="747" spans="9:19" x14ac:dyDescent="0.2">
      <c r="I747" s="6">
        <v>30769</v>
      </c>
      <c r="J747" s="5">
        <v>9.7100000000000009</v>
      </c>
      <c r="K747" s="5">
        <f t="shared" si="66"/>
        <v>-9.9999999999999645E-2</v>
      </c>
      <c r="L747" s="5">
        <f t="shared" si="67"/>
        <v>9.9999999999999291E-3</v>
      </c>
      <c r="M747" s="5">
        <f t="shared" si="69"/>
        <v>4.0914564333336831E-2</v>
      </c>
      <c r="N747" s="5">
        <f t="shared" si="70"/>
        <v>0.55699018666057598</v>
      </c>
      <c r="P747" s="4">
        <f t="shared" si="68"/>
        <v>0.20227348895329025</v>
      </c>
      <c r="Q747" s="4">
        <f t="shared" si="71"/>
        <v>0.34943563025281771</v>
      </c>
      <c r="S747" s="8"/>
    </row>
    <row r="748" spans="9:19" x14ac:dyDescent="0.2">
      <c r="I748" s="6">
        <v>30776</v>
      </c>
      <c r="J748" s="5">
        <v>9.7899999999999991</v>
      </c>
      <c r="K748" s="5">
        <f t="shared" si="66"/>
        <v>7.9999999999998295E-2</v>
      </c>
      <c r="L748" s="5">
        <f t="shared" si="67"/>
        <v>6.3999999999997271E-3</v>
      </c>
      <c r="M748" s="5">
        <f t="shared" si="69"/>
        <v>3.6031223321651207E-2</v>
      </c>
      <c r="N748" s="5">
        <f t="shared" si="70"/>
        <v>0.65393430668826147</v>
      </c>
      <c r="P748" s="4">
        <f t="shared" si="68"/>
        <v>0.18981892245414103</v>
      </c>
      <c r="Q748" s="4">
        <f t="shared" si="71"/>
        <v>0.34943563025281771</v>
      </c>
      <c r="S748" s="8"/>
    </row>
    <row r="749" spans="9:19" x14ac:dyDescent="0.2">
      <c r="I749" s="6">
        <v>30783</v>
      </c>
      <c r="J749" s="5">
        <v>9.6300000000000008</v>
      </c>
      <c r="K749" s="5">
        <f t="shared" si="66"/>
        <v>-0.15999999999999837</v>
      </c>
      <c r="L749" s="5">
        <f t="shared" si="67"/>
        <v>2.5599999999999477E-2</v>
      </c>
      <c r="M749" s="5">
        <f t="shared" si="69"/>
        <v>3.1271376530765817E-2</v>
      </c>
      <c r="N749" s="5">
        <f t="shared" si="70"/>
        <v>0.40426750556418301</v>
      </c>
      <c r="P749" s="4">
        <f t="shared" si="68"/>
        <v>0.17683714691988733</v>
      </c>
      <c r="Q749" s="4">
        <f t="shared" si="71"/>
        <v>0.34943563025281771</v>
      </c>
      <c r="S749" s="8"/>
    </row>
    <row r="750" spans="9:19" x14ac:dyDescent="0.2">
      <c r="I750" s="6">
        <v>30790</v>
      </c>
      <c r="J750" s="5">
        <v>9.75</v>
      </c>
      <c r="K750" s="5">
        <f t="shared" si="66"/>
        <v>0.11999999999999922</v>
      </c>
      <c r="L750" s="5">
        <f t="shared" si="67"/>
        <v>1.4399999999999812E-2</v>
      </c>
      <c r="M750" s="5">
        <f t="shared" si="69"/>
        <v>3.1462537564573463E-2</v>
      </c>
      <c r="N750" s="5">
        <f t="shared" si="70"/>
        <v>0.58169674056934939</v>
      </c>
      <c r="P750" s="4">
        <f t="shared" si="68"/>
        <v>0.17737682363988105</v>
      </c>
      <c r="Q750" s="4">
        <f t="shared" si="71"/>
        <v>0.34943563025281771</v>
      </c>
      <c r="S750" s="8"/>
    </row>
    <row r="751" spans="9:19" x14ac:dyDescent="0.2">
      <c r="I751" s="6">
        <v>30797</v>
      </c>
      <c r="J751" s="5">
        <v>9.6300000000000008</v>
      </c>
      <c r="K751" s="5">
        <f t="shared" si="66"/>
        <v>-0.11999999999999922</v>
      </c>
      <c r="L751" s="5">
        <f t="shared" si="67"/>
        <v>1.4399999999999812E-2</v>
      </c>
      <c r="M751" s="5">
        <f t="shared" si="69"/>
        <v>2.9236429670898186E-2</v>
      </c>
      <c r="N751" s="5">
        <f t="shared" si="70"/>
        <v>0.60096324422802772</v>
      </c>
      <c r="P751" s="4">
        <f t="shared" si="68"/>
        <v>0.1709866359423981</v>
      </c>
      <c r="Q751" s="4">
        <f t="shared" si="71"/>
        <v>0.34943563025281771</v>
      </c>
      <c r="S751" s="8"/>
    </row>
    <row r="752" spans="9:19" x14ac:dyDescent="0.2">
      <c r="I752" s="6">
        <v>30804</v>
      </c>
      <c r="J752" s="5">
        <v>9.68</v>
      </c>
      <c r="K752" s="5">
        <f t="shared" si="66"/>
        <v>4.9999999999998934E-2</v>
      </c>
      <c r="L752" s="5">
        <f t="shared" si="67"/>
        <v>2.4999999999998934E-3</v>
      </c>
      <c r="M752" s="5">
        <f t="shared" si="69"/>
        <v>2.7415708655164569E-2</v>
      </c>
      <c r="N752" s="5">
        <f t="shared" si="70"/>
        <v>0.83378672908371299</v>
      </c>
      <c r="P752" s="4">
        <f t="shared" si="68"/>
        <v>0.16557689650179028</v>
      </c>
      <c r="Q752" s="4">
        <f t="shared" si="71"/>
        <v>0.34943563025281771</v>
      </c>
      <c r="S752" s="8"/>
    </row>
    <row r="753" spans="9:19" x14ac:dyDescent="0.2">
      <c r="I753" s="6">
        <v>30811</v>
      </c>
      <c r="J753" s="5">
        <v>10</v>
      </c>
      <c r="K753" s="5">
        <f t="shared" si="66"/>
        <v>0.32000000000000028</v>
      </c>
      <c r="L753" s="5">
        <f t="shared" si="67"/>
        <v>0.10240000000000019</v>
      </c>
      <c r="M753" s="5">
        <f t="shared" si="69"/>
        <v>2.3395190259533537E-2</v>
      </c>
      <c r="N753" s="5">
        <f t="shared" si="70"/>
        <v>-1.2298101409093034</v>
      </c>
      <c r="P753" s="4">
        <f t="shared" si="68"/>
        <v>0.15295486347133111</v>
      </c>
      <c r="Q753" s="4">
        <f t="shared" si="71"/>
        <v>0.34943563025281771</v>
      </c>
      <c r="S753" s="8"/>
    </row>
    <row r="754" spans="9:19" x14ac:dyDescent="0.2">
      <c r="I754" s="6">
        <v>30818</v>
      </c>
      <c r="J754" s="5">
        <v>9.75</v>
      </c>
      <c r="K754" s="5">
        <f t="shared" si="66"/>
        <v>-0.25</v>
      </c>
      <c r="L754" s="5">
        <f t="shared" si="67"/>
        <v>6.25E-2</v>
      </c>
      <c r="M754" s="5">
        <f t="shared" si="69"/>
        <v>4.135750037179263E-2</v>
      </c>
      <c r="N754" s="5">
        <f t="shared" si="70"/>
        <v>-8.1794384144554089E-2</v>
      </c>
      <c r="P754" s="4">
        <f t="shared" si="68"/>
        <v>0.20336543553857089</v>
      </c>
      <c r="Q754" s="4">
        <f t="shared" si="71"/>
        <v>0.34943563025281771</v>
      </c>
      <c r="S754" s="8"/>
    </row>
    <row r="755" spans="9:19" x14ac:dyDescent="0.2">
      <c r="I755" s="6">
        <v>30825</v>
      </c>
      <c r="J755" s="5">
        <v>9.91</v>
      </c>
      <c r="K755" s="5">
        <f t="shared" si="66"/>
        <v>0.16000000000000014</v>
      </c>
      <c r="L755" s="5">
        <f t="shared" si="67"/>
        <v>2.5600000000000046E-2</v>
      </c>
      <c r="M755" s="5">
        <f t="shared" si="69"/>
        <v>4.7561267344134135E-2</v>
      </c>
      <c r="N755" s="5">
        <f t="shared" si="70"/>
        <v>0.33480319258569291</v>
      </c>
      <c r="P755" s="4">
        <f t="shared" si="68"/>
        <v>0.21808545880946334</v>
      </c>
      <c r="Q755" s="4">
        <f t="shared" si="71"/>
        <v>0.34943563025281771</v>
      </c>
      <c r="S755" s="8"/>
    </row>
    <row r="756" spans="9:19" x14ac:dyDescent="0.2">
      <c r="I756" s="6">
        <v>30832</v>
      </c>
      <c r="J756" s="5">
        <v>9.76</v>
      </c>
      <c r="K756" s="5">
        <f t="shared" si="66"/>
        <v>-0.15000000000000036</v>
      </c>
      <c r="L756" s="5">
        <f t="shared" si="67"/>
        <v>2.2500000000000107E-2</v>
      </c>
      <c r="M756" s="5">
        <f t="shared" si="69"/>
        <v>4.4785946835154106E-2</v>
      </c>
      <c r="N756" s="5">
        <f t="shared" si="70"/>
        <v>0.38279703661697184</v>
      </c>
      <c r="P756" s="4">
        <f t="shared" si="68"/>
        <v>0.21162690479982479</v>
      </c>
      <c r="Q756" s="4">
        <f t="shared" si="71"/>
        <v>0.34943563025281771</v>
      </c>
      <c r="S756" s="8"/>
    </row>
    <row r="757" spans="9:19" x14ac:dyDescent="0.2">
      <c r="I757" s="6">
        <v>30839</v>
      </c>
      <c r="J757" s="5">
        <v>9.76</v>
      </c>
      <c r="K757" s="5">
        <f t="shared" si="66"/>
        <v>0</v>
      </c>
      <c r="L757" s="5">
        <f t="shared" si="67"/>
        <v>0</v>
      </c>
      <c r="M757" s="5">
        <f t="shared" si="69"/>
        <v>4.18565977591214E-2</v>
      </c>
      <c r="N757" s="5">
        <f t="shared" si="70"/>
        <v>0.66781438775773017</v>
      </c>
      <c r="P757" s="4">
        <f t="shared" si="68"/>
        <v>0.2045888505249526</v>
      </c>
      <c r="Q757" s="4">
        <f t="shared" si="71"/>
        <v>0.34943563025281771</v>
      </c>
      <c r="S757" s="8"/>
    </row>
    <row r="758" spans="9:19" x14ac:dyDescent="0.2">
      <c r="I758" s="6">
        <v>30846</v>
      </c>
      <c r="J758" s="5">
        <v>9.89</v>
      </c>
      <c r="K758" s="5">
        <f t="shared" si="66"/>
        <v>0.13000000000000078</v>
      </c>
      <c r="L758" s="5">
        <f t="shared" si="67"/>
        <v>1.6900000000000203E-2</v>
      </c>
      <c r="M758" s="5">
        <f t="shared" si="69"/>
        <v>3.4674512991921563E-2</v>
      </c>
      <c r="N758" s="5">
        <f t="shared" si="70"/>
        <v>0.51824180269256426</v>
      </c>
      <c r="P758" s="4">
        <f t="shared" si="68"/>
        <v>0.18621093682144871</v>
      </c>
      <c r="Q758" s="4">
        <f t="shared" si="71"/>
        <v>0.34943563025281771</v>
      </c>
      <c r="S758" s="8"/>
    </row>
    <row r="759" spans="9:19" x14ac:dyDescent="0.2">
      <c r="I759" s="6">
        <v>30853</v>
      </c>
      <c r="J759" s="5">
        <v>9.91</v>
      </c>
      <c r="K759" s="5">
        <f t="shared" si="66"/>
        <v>1.9999999999999574E-2</v>
      </c>
      <c r="L759" s="5">
        <f t="shared" si="67"/>
        <v>3.9999999999998294E-4</v>
      </c>
      <c r="M759" s="5">
        <f t="shared" si="69"/>
        <v>3.2395284679743258E-2</v>
      </c>
      <c r="N759" s="5">
        <f t="shared" si="70"/>
        <v>0.78975892947224524</v>
      </c>
      <c r="P759" s="4">
        <f t="shared" si="68"/>
        <v>0.17998690141158399</v>
      </c>
      <c r="Q759" s="4">
        <f t="shared" si="71"/>
        <v>0.34943563025281771</v>
      </c>
      <c r="S759" s="8"/>
    </row>
    <row r="760" spans="9:19" x14ac:dyDescent="0.2">
      <c r="I760" s="6">
        <v>30860</v>
      </c>
      <c r="J760" s="5">
        <v>9.75</v>
      </c>
      <c r="K760" s="5">
        <f t="shared" si="66"/>
        <v>-0.16000000000000014</v>
      </c>
      <c r="L760" s="5">
        <f t="shared" si="67"/>
        <v>2.5600000000000046E-2</v>
      </c>
      <c r="M760" s="5">
        <f t="shared" si="69"/>
        <v>2.7021246470899707E-2</v>
      </c>
      <c r="N760" s="5">
        <f t="shared" si="70"/>
        <v>0.41292605933310023</v>
      </c>
      <c r="P760" s="4">
        <f t="shared" si="68"/>
        <v>0.16438140549009705</v>
      </c>
      <c r="Q760" s="4">
        <f t="shared" si="71"/>
        <v>0.34943563025281771</v>
      </c>
      <c r="S760" s="8"/>
    </row>
    <row r="761" spans="9:19" x14ac:dyDescent="0.2">
      <c r="I761" s="6">
        <v>30866</v>
      </c>
      <c r="J761" s="5">
        <v>9.98</v>
      </c>
      <c r="K761" s="5">
        <f t="shared" si="66"/>
        <v>0.23000000000000043</v>
      </c>
      <c r="L761" s="5">
        <f t="shared" si="67"/>
        <v>5.2900000000000197E-2</v>
      </c>
      <c r="M761" s="5">
        <f t="shared" si="69"/>
        <v>2.7986380303020746E-2</v>
      </c>
      <c r="N761" s="5">
        <f t="shared" si="70"/>
        <v>-7.6022452565490339E-2</v>
      </c>
      <c r="P761" s="4">
        <f t="shared" si="68"/>
        <v>0.16729130372802031</v>
      </c>
      <c r="Q761" s="4">
        <f t="shared" si="71"/>
        <v>0.34943563025281771</v>
      </c>
      <c r="S761" s="8"/>
    </row>
    <row r="762" spans="9:19" x14ac:dyDescent="0.2">
      <c r="I762" s="6">
        <v>30874</v>
      </c>
      <c r="J762" s="5">
        <v>10.1</v>
      </c>
      <c r="K762" s="5">
        <f t="shared" si="66"/>
        <v>0.11999999999999922</v>
      </c>
      <c r="L762" s="5">
        <f t="shared" si="67"/>
        <v>1.4399999999999812E-2</v>
      </c>
      <c r="M762" s="5">
        <f t="shared" si="69"/>
        <v>3.4582997746207551E-2</v>
      </c>
      <c r="N762" s="5">
        <f t="shared" si="70"/>
        <v>0.55506323160149418</v>
      </c>
      <c r="P762" s="4">
        <f t="shared" si="68"/>
        <v>0.18596504442020159</v>
      </c>
      <c r="Q762" s="4">
        <f t="shared" si="71"/>
        <v>0.34943563025281771</v>
      </c>
      <c r="S762" s="8"/>
    </row>
    <row r="763" spans="9:19" x14ac:dyDescent="0.2">
      <c r="I763" s="6">
        <v>30881</v>
      </c>
      <c r="J763" s="5">
        <v>10.11</v>
      </c>
      <c r="K763" s="5">
        <f t="shared" si="66"/>
        <v>9.9999999999997868E-3</v>
      </c>
      <c r="L763" s="5">
        <f t="shared" si="67"/>
        <v>9.9999999999995736E-5</v>
      </c>
      <c r="M763" s="5">
        <f t="shared" si="69"/>
        <v>3.1788636348572305E-2</v>
      </c>
      <c r="N763" s="5">
        <f t="shared" si="70"/>
        <v>0.80381177797777525</v>
      </c>
      <c r="P763" s="4">
        <f t="shared" si="68"/>
        <v>0.17829368005785373</v>
      </c>
      <c r="Q763" s="4">
        <f t="shared" si="71"/>
        <v>0.34943563025281771</v>
      </c>
      <c r="S763" s="8"/>
    </row>
    <row r="764" spans="9:19" x14ac:dyDescent="0.2">
      <c r="I764" s="6">
        <v>30888</v>
      </c>
      <c r="J764" s="5">
        <v>10.26</v>
      </c>
      <c r="K764" s="5">
        <f t="shared" si="66"/>
        <v>0.15000000000000036</v>
      </c>
      <c r="L764" s="5">
        <f t="shared" si="67"/>
        <v>2.2500000000000107E-2</v>
      </c>
      <c r="M764" s="5">
        <f t="shared" si="69"/>
        <v>2.6461256419126743E-2</v>
      </c>
      <c r="N764" s="5">
        <f t="shared" si="70"/>
        <v>0.47194840531760729</v>
      </c>
      <c r="P764" s="4">
        <f t="shared" si="68"/>
        <v>0.16266916247133856</v>
      </c>
      <c r="Q764" s="4">
        <f t="shared" si="71"/>
        <v>0.34943563025281771</v>
      </c>
      <c r="S764" s="8"/>
    </row>
    <row r="765" spans="9:19" x14ac:dyDescent="0.2">
      <c r="I765" s="6">
        <v>30895</v>
      </c>
      <c r="J765" s="5">
        <v>10.43</v>
      </c>
      <c r="K765" s="5">
        <f t="shared" si="66"/>
        <v>0.16999999999999993</v>
      </c>
      <c r="L765" s="5">
        <f t="shared" si="67"/>
        <v>2.8899999999999974E-2</v>
      </c>
      <c r="M765" s="5">
        <f t="shared" si="69"/>
        <v>2.686893743858338E-2</v>
      </c>
      <c r="N765" s="5">
        <f t="shared" si="70"/>
        <v>0.35165793108038268</v>
      </c>
      <c r="P765" s="4">
        <f t="shared" si="68"/>
        <v>0.16391747142566401</v>
      </c>
      <c r="Q765" s="4">
        <f t="shared" si="71"/>
        <v>0.34943563025281771</v>
      </c>
      <c r="S765" s="8"/>
    </row>
    <row r="766" spans="9:19" x14ac:dyDescent="0.2">
      <c r="I766" s="6">
        <v>30902</v>
      </c>
      <c r="J766" s="5">
        <v>10.47</v>
      </c>
      <c r="K766" s="5">
        <f t="shared" si="66"/>
        <v>4.0000000000000924E-2</v>
      </c>
      <c r="L766" s="5">
        <f t="shared" si="67"/>
        <v>1.6000000000000738E-3</v>
      </c>
      <c r="M766" s="5">
        <f t="shared" si="69"/>
        <v>2.8563781670503285E-2</v>
      </c>
      <c r="N766" s="5">
        <f t="shared" si="70"/>
        <v>0.83086184024827925</v>
      </c>
      <c r="P766" s="4">
        <f t="shared" si="68"/>
        <v>0.16900822959401499</v>
      </c>
      <c r="Q766" s="4">
        <f t="shared" si="71"/>
        <v>0.34943563025281771</v>
      </c>
      <c r="S766" s="8"/>
    </row>
    <row r="767" spans="9:19" x14ac:dyDescent="0.2">
      <c r="I767" s="6">
        <v>30909</v>
      </c>
      <c r="J767" s="5">
        <v>10.199999999999999</v>
      </c>
      <c r="K767" s="5">
        <f t="shared" si="66"/>
        <v>-0.27000000000000135</v>
      </c>
      <c r="L767" s="5">
        <f t="shared" si="67"/>
        <v>7.2900000000000728E-2</v>
      </c>
      <c r="M767" s="5">
        <f t="shared" si="69"/>
        <v>2.4142745193697236E-2</v>
      </c>
      <c r="N767" s="5">
        <f t="shared" si="70"/>
        <v>-0.56682317250347747</v>
      </c>
      <c r="P767" s="4">
        <f t="shared" si="68"/>
        <v>0.15537935896925703</v>
      </c>
      <c r="Q767" s="4">
        <f t="shared" si="71"/>
        <v>0.34943563025281771</v>
      </c>
      <c r="S767" s="8"/>
    </row>
    <row r="768" spans="9:19" x14ac:dyDescent="0.2">
      <c r="I768" s="6">
        <v>30916</v>
      </c>
      <c r="J768" s="5">
        <v>10.41</v>
      </c>
      <c r="K768" s="5">
        <f t="shared" si="66"/>
        <v>0.21000000000000085</v>
      </c>
      <c r="L768" s="5">
        <f t="shared" si="67"/>
        <v>4.4100000000000361E-2</v>
      </c>
      <c r="M768" s="5">
        <f t="shared" si="69"/>
        <v>3.5693698645859015E-2</v>
      </c>
      <c r="N768" s="5">
        <f t="shared" si="70"/>
        <v>0.129695925905286</v>
      </c>
      <c r="P768" s="4">
        <f t="shared" si="68"/>
        <v>0.18892776038967649</v>
      </c>
      <c r="Q768" s="4">
        <f t="shared" si="71"/>
        <v>0.34943563025281771</v>
      </c>
      <c r="S768" s="8"/>
    </row>
    <row r="769" spans="9:19" x14ac:dyDescent="0.2">
      <c r="I769" s="6">
        <v>30923</v>
      </c>
      <c r="J769" s="5">
        <v>10.66</v>
      </c>
      <c r="K769" s="5">
        <f t="shared" si="66"/>
        <v>0.25</v>
      </c>
      <c r="L769" s="5">
        <f t="shared" si="67"/>
        <v>6.25E-2</v>
      </c>
      <c r="M769" s="5">
        <f t="shared" si="69"/>
        <v>3.9014838860076541E-2</v>
      </c>
      <c r="N769" s="5">
        <f t="shared" si="70"/>
        <v>-9.8009214956418456E-2</v>
      </c>
      <c r="P769" s="4">
        <f t="shared" si="68"/>
        <v>0.19752174275273227</v>
      </c>
      <c r="Q769" s="4">
        <f t="shared" si="71"/>
        <v>0.34943563025281771</v>
      </c>
      <c r="S769" s="8"/>
    </row>
    <row r="770" spans="9:19" x14ac:dyDescent="0.2">
      <c r="I770" s="6">
        <v>30930</v>
      </c>
      <c r="J770" s="5">
        <v>10.63</v>
      </c>
      <c r="K770" s="5">
        <f t="shared" si="66"/>
        <v>-2.9999999999999361E-2</v>
      </c>
      <c r="L770" s="5">
        <f t="shared" si="67"/>
        <v>8.9999999999996159E-4</v>
      </c>
      <c r="M770" s="5">
        <f t="shared" si="69"/>
        <v>4.5645217785507508E-2</v>
      </c>
      <c r="N770" s="5">
        <f t="shared" si="70"/>
        <v>0.61463103959709942</v>
      </c>
      <c r="P770" s="4">
        <f t="shared" si="68"/>
        <v>0.2136474146473753</v>
      </c>
      <c r="Q770" s="4">
        <f t="shared" si="71"/>
        <v>0.34943563025281771</v>
      </c>
      <c r="S770" s="8"/>
    </row>
    <row r="771" spans="9:19" x14ac:dyDescent="0.2">
      <c r="I771" s="6">
        <v>30937</v>
      </c>
      <c r="J771" s="5">
        <v>10.4</v>
      </c>
      <c r="K771" s="5">
        <f t="shared" si="66"/>
        <v>-0.23000000000000043</v>
      </c>
      <c r="L771" s="5">
        <f t="shared" si="67"/>
        <v>5.2900000000000197E-2</v>
      </c>
      <c r="M771" s="5">
        <f t="shared" si="69"/>
        <v>3.7964651286748093E-2</v>
      </c>
      <c r="N771" s="5">
        <f t="shared" si="70"/>
        <v>1.991063453504005E-2</v>
      </c>
      <c r="P771" s="4">
        <f t="shared" si="68"/>
        <v>0.1948451982645405</v>
      </c>
      <c r="Q771" s="4">
        <f t="shared" si="71"/>
        <v>0.34943563025281771</v>
      </c>
      <c r="S771" s="8"/>
    </row>
    <row r="772" spans="9:19" x14ac:dyDescent="0.2">
      <c r="I772" s="6">
        <v>30944</v>
      </c>
      <c r="J772" s="5">
        <v>10.27</v>
      </c>
      <c r="K772" s="5">
        <f t="shared" si="66"/>
        <v>-0.13000000000000078</v>
      </c>
      <c r="L772" s="5">
        <f t="shared" si="67"/>
        <v>1.6900000000000203E-2</v>
      </c>
      <c r="M772" s="5">
        <f t="shared" si="69"/>
        <v>4.2744168969028551E-2</v>
      </c>
      <c r="N772" s="5">
        <f t="shared" si="70"/>
        <v>0.45963492943136469</v>
      </c>
      <c r="P772" s="4">
        <f t="shared" si="68"/>
        <v>0.20674662988554021</v>
      </c>
      <c r="Q772" s="4">
        <f t="shared" si="71"/>
        <v>0.34943563025281771</v>
      </c>
      <c r="S772" s="8"/>
    </row>
    <row r="773" spans="9:19" x14ac:dyDescent="0.2">
      <c r="I773" s="6">
        <v>30951</v>
      </c>
      <c r="J773" s="5">
        <v>10.220000000000001</v>
      </c>
      <c r="K773" s="5">
        <f t="shared" si="66"/>
        <v>-4.9999999999998934E-2</v>
      </c>
      <c r="L773" s="5">
        <f t="shared" si="67"/>
        <v>2.4999999999998934E-3</v>
      </c>
      <c r="M773" s="5">
        <f t="shared" si="69"/>
        <v>3.899541051775994E-2</v>
      </c>
      <c r="N773" s="5">
        <f t="shared" si="70"/>
        <v>0.67116207194080102</v>
      </c>
      <c r="P773" s="4">
        <f t="shared" si="68"/>
        <v>0.19747255636609343</v>
      </c>
      <c r="Q773" s="4">
        <f t="shared" si="71"/>
        <v>0.34943563025281771</v>
      </c>
      <c r="S773" s="8"/>
    </row>
    <row r="774" spans="9:19" x14ac:dyDescent="0.2">
      <c r="I774" s="6">
        <v>30958</v>
      </c>
      <c r="J774" s="5">
        <v>10.18</v>
      </c>
      <c r="K774" s="5">
        <f t="shared" si="66"/>
        <v>-4.0000000000000924E-2</v>
      </c>
      <c r="L774" s="5">
        <f t="shared" si="67"/>
        <v>1.6000000000000738E-3</v>
      </c>
      <c r="M774" s="5">
        <f t="shared" si="69"/>
        <v>3.2866162711973228E-2</v>
      </c>
      <c r="N774" s="5">
        <f t="shared" si="70"/>
        <v>0.76437614250717245</v>
      </c>
      <c r="P774" s="4">
        <f t="shared" si="68"/>
        <v>0.18129027197280395</v>
      </c>
      <c r="Q774" s="4">
        <f t="shared" si="71"/>
        <v>0.34943563025281771</v>
      </c>
      <c r="S774" s="8"/>
    </row>
    <row r="775" spans="9:19" x14ac:dyDescent="0.2">
      <c r="I775" s="6">
        <v>30965</v>
      </c>
      <c r="J775" s="5">
        <v>10.07</v>
      </c>
      <c r="K775" s="5">
        <f t="shared" ref="K775:K838" si="72">J775-J774</f>
        <v>-0.10999999999999943</v>
      </c>
      <c r="L775" s="5">
        <f t="shared" ref="L775:L838" si="73">K775^2</f>
        <v>1.2099999999999875E-2</v>
      </c>
      <c r="M775" s="5">
        <f t="shared" si="69"/>
        <v>2.7661638236641934E-2</v>
      </c>
      <c r="N775" s="5">
        <f t="shared" si="70"/>
        <v>0.656201379970761</v>
      </c>
      <c r="P775" s="4">
        <f t="shared" ref="P775:P838" si="74">SQRT(M775)</f>
        <v>0.16631788309331602</v>
      </c>
      <c r="Q775" s="4">
        <f t="shared" si="71"/>
        <v>0.34943563025281771</v>
      </c>
      <c r="S775" s="8"/>
    </row>
    <row r="776" spans="9:19" x14ac:dyDescent="0.2">
      <c r="I776" s="6">
        <v>30972</v>
      </c>
      <c r="J776" s="5">
        <v>9.8699999999999992</v>
      </c>
      <c r="K776" s="5">
        <f t="shared" si="72"/>
        <v>-0.20000000000000107</v>
      </c>
      <c r="L776" s="5">
        <f t="shared" si="73"/>
        <v>4.0000000000000424E-2</v>
      </c>
      <c r="M776" s="5">
        <f t="shared" ref="M776:M839" si="75">$M$2+L775*$K$2+$L$2*M775</f>
        <v>2.5638441027681019E-2</v>
      </c>
      <c r="N776" s="5">
        <f t="shared" ref="N776:N839" si="76">-LN(SQRT(2*PI()*M776))-0.5*L776/M776</f>
        <v>0.13281406049666</v>
      </c>
      <c r="P776" s="4">
        <f t="shared" si="74"/>
        <v>0.16012008314911974</v>
      </c>
      <c r="Q776" s="4">
        <f t="shared" si="71"/>
        <v>0.34943563025281771</v>
      </c>
      <c r="S776" s="8"/>
    </row>
    <row r="777" spans="9:19" x14ac:dyDescent="0.2">
      <c r="I777" s="6">
        <v>30979</v>
      </c>
      <c r="J777" s="5">
        <v>9.16</v>
      </c>
      <c r="K777" s="5">
        <f t="shared" si="72"/>
        <v>-0.70999999999999908</v>
      </c>
      <c r="L777" s="5">
        <f t="shared" si="73"/>
        <v>0.50409999999999866</v>
      </c>
      <c r="M777" s="5">
        <f t="shared" si="75"/>
        <v>2.9918551115002179E-2</v>
      </c>
      <c r="N777" s="5">
        <f t="shared" si="76"/>
        <v>-7.5888392339063255</v>
      </c>
      <c r="P777" s="4">
        <f t="shared" si="74"/>
        <v>0.17296979827415587</v>
      </c>
      <c r="Q777" s="4">
        <f t="shared" ref="Q777:Q840" si="77">Q776</f>
        <v>0.34943563025281771</v>
      </c>
      <c r="S777" s="8"/>
    </row>
    <row r="778" spans="9:19" x14ac:dyDescent="0.2">
      <c r="I778" s="6">
        <v>30986</v>
      </c>
      <c r="J778" s="5">
        <v>9.01</v>
      </c>
      <c r="K778" s="5">
        <f t="shared" si="72"/>
        <v>-0.15000000000000036</v>
      </c>
      <c r="L778" s="5">
        <f t="shared" si="73"/>
        <v>2.2500000000000107E-2</v>
      </c>
      <c r="M778" s="5">
        <f t="shared" si="75"/>
        <v>0.13214230815481315</v>
      </c>
      <c r="N778" s="5">
        <f t="shared" si="76"/>
        <v>7.8639004833388065E-3</v>
      </c>
      <c r="P778" s="4">
        <f t="shared" si="74"/>
        <v>0.36351383488777034</v>
      </c>
      <c r="Q778" s="4">
        <f t="shared" si="77"/>
        <v>0.34943563025281771</v>
      </c>
      <c r="S778" s="8"/>
    </row>
    <row r="779" spans="9:19" x14ac:dyDescent="0.2">
      <c r="I779" s="6">
        <v>30993</v>
      </c>
      <c r="J779" s="5">
        <v>8.5500000000000007</v>
      </c>
      <c r="K779" s="5">
        <f t="shared" si="72"/>
        <v>-0.45999999999999908</v>
      </c>
      <c r="L779" s="5">
        <f t="shared" si="73"/>
        <v>0.21159999999999915</v>
      </c>
      <c r="M779" s="5">
        <f t="shared" si="75"/>
        <v>0.11330487003946009</v>
      </c>
      <c r="N779" s="5">
        <f t="shared" si="76"/>
        <v>-0.76386589256063142</v>
      </c>
      <c r="P779" s="4">
        <f t="shared" si="74"/>
        <v>0.33660788766673322</v>
      </c>
      <c r="Q779" s="4">
        <f t="shared" si="77"/>
        <v>0.34943563025281771</v>
      </c>
      <c r="S779" s="8"/>
    </row>
    <row r="780" spans="9:19" x14ac:dyDescent="0.2">
      <c r="I780" s="6">
        <v>31000</v>
      </c>
      <c r="J780" s="5">
        <v>8.76</v>
      </c>
      <c r="K780" s="5">
        <f t="shared" si="72"/>
        <v>0.20999999999999908</v>
      </c>
      <c r="L780" s="5">
        <f t="shared" si="73"/>
        <v>4.4099999999999612E-2</v>
      </c>
      <c r="M780" s="5">
        <f t="shared" si="75"/>
        <v>0.13812307716525818</v>
      </c>
      <c r="N780" s="5">
        <f t="shared" si="76"/>
        <v>-8.8773700710934308E-2</v>
      </c>
      <c r="P780" s="4">
        <f t="shared" si="74"/>
        <v>0.37164913179672326</v>
      </c>
      <c r="Q780" s="4">
        <f t="shared" si="77"/>
        <v>0.34943563025281771</v>
      </c>
      <c r="S780" s="8"/>
    </row>
    <row r="781" spans="9:19" x14ac:dyDescent="0.2">
      <c r="I781" s="6">
        <v>31007</v>
      </c>
      <c r="J781" s="5">
        <v>8.5399999999999991</v>
      </c>
      <c r="K781" s="5">
        <f t="shared" si="72"/>
        <v>-0.22000000000000064</v>
      </c>
      <c r="L781" s="5">
        <f t="shared" si="73"/>
        <v>4.8400000000000283E-2</v>
      </c>
      <c r="M781" s="5">
        <f t="shared" si="75"/>
        <v>0.1227912463867134</v>
      </c>
      <c r="N781" s="5">
        <f t="shared" si="76"/>
        <v>-6.7386211186805461E-2</v>
      </c>
      <c r="P781" s="4">
        <f t="shared" si="74"/>
        <v>0.35041581925865362</v>
      </c>
      <c r="Q781" s="4">
        <f t="shared" si="77"/>
        <v>0.34943563025281771</v>
      </c>
      <c r="S781" s="8"/>
    </row>
    <row r="782" spans="9:19" x14ac:dyDescent="0.2">
      <c r="I782" s="6">
        <v>31014</v>
      </c>
      <c r="J782" s="5">
        <v>8.3800000000000008</v>
      </c>
      <c r="K782" s="5">
        <f t="shared" si="72"/>
        <v>-0.15999999999999837</v>
      </c>
      <c r="L782" s="5">
        <f t="shared" si="73"/>
        <v>2.5599999999999477E-2</v>
      </c>
      <c r="M782" s="5">
        <f t="shared" si="75"/>
        <v>0.11116612245598749</v>
      </c>
      <c r="N782" s="5">
        <f t="shared" si="76"/>
        <v>6.4283273210615263E-2</v>
      </c>
      <c r="P782" s="4">
        <f t="shared" si="74"/>
        <v>0.3334158401395883</v>
      </c>
      <c r="Q782" s="4">
        <f t="shared" si="77"/>
        <v>0.34943563025281771</v>
      </c>
      <c r="S782" s="8"/>
    </row>
    <row r="783" spans="9:19" x14ac:dyDescent="0.2">
      <c r="I783" s="6">
        <v>31021</v>
      </c>
      <c r="J783" s="5">
        <v>8.4700000000000006</v>
      </c>
      <c r="K783" s="5">
        <f t="shared" si="72"/>
        <v>8.9999999999999858E-2</v>
      </c>
      <c r="L783" s="5">
        <f t="shared" si="73"/>
        <v>8.0999999999999753E-3</v>
      </c>
      <c r="M783" s="5">
        <f t="shared" si="75"/>
        <v>9.6807996949556899E-2</v>
      </c>
      <c r="N783" s="5">
        <f t="shared" si="76"/>
        <v>0.20673891747006629</v>
      </c>
      <c r="P783" s="4">
        <f t="shared" si="74"/>
        <v>0.31113983504134746</v>
      </c>
      <c r="Q783" s="4">
        <f t="shared" si="77"/>
        <v>0.34943563025281771</v>
      </c>
      <c r="S783" s="8"/>
    </row>
    <row r="784" spans="9:19" x14ac:dyDescent="0.2">
      <c r="I784" s="6">
        <v>31028</v>
      </c>
      <c r="J784" s="5">
        <v>8.27</v>
      </c>
      <c r="K784" s="5">
        <f t="shared" si="72"/>
        <v>-0.20000000000000107</v>
      </c>
      <c r="L784" s="5">
        <f t="shared" si="73"/>
        <v>4.0000000000000424E-2</v>
      </c>
      <c r="M784" s="5">
        <f t="shared" si="75"/>
        <v>8.1341977846472444E-2</v>
      </c>
      <c r="N784" s="5">
        <f t="shared" si="76"/>
        <v>8.9732491832321515E-2</v>
      </c>
      <c r="P784" s="4">
        <f t="shared" si="74"/>
        <v>0.28520515045572448</v>
      </c>
      <c r="Q784" s="4">
        <f t="shared" si="77"/>
        <v>0.34943563025281771</v>
      </c>
      <c r="S784" s="8"/>
    </row>
    <row r="785" spans="9:19" x14ac:dyDescent="0.2">
      <c r="I785" s="6">
        <v>31035</v>
      </c>
      <c r="J785" s="5">
        <v>7.71</v>
      </c>
      <c r="K785" s="5">
        <f t="shared" si="72"/>
        <v>-0.55999999999999961</v>
      </c>
      <c r="L785" s="5">
        <f t="shared" si="73"/>
        <v>0.31359999999999955</v>
      </c>
      <c r="M785" s="5">
        <f t="shared" si="75"/>
        <v>7.5478157828053574E-2</v>
      </c>
      <c r="N785" s="5">
        <f t="shared" si="76"/>
        <v>-1.7044047416647232</v>
      </c>
      <c r="P785" s="4">
        <f t="shared" si="74"/>
        <v>0.27473288450430094</v>
      </c>
      <c r="Q785" s="4">
        <f t="shared" si="77"/>
        <v>0.34943563025281771</v>
      </c>
      <c r="S785" s="8"/>
    </row>
    <row r="786" spans="9:19" x14ac:dyDescent="0.2">
      <c r="I786" s="6">
        <v>31042</v>
      </c>
      <c r="J786" s="5">
        <v>7.63</v>
      </c>
      <c r="K786" s="5">
        <f t="shared" si="72"/>
        <v>-8.0000000000000071E-2</v>
      </c>
      <c r="L786" s="5">
        <f t="shared" si="73"/>
        <v>6.4000000000000116E-3</v>
      </c>
      <c r="M786" s="5">
        <f t="shared" si="75"/>
        <v>0.12888220393135619</v>
      </c>
      <c r="N786" s="5">
        <f t="shared" si="76"/>
        <v>8.0660812619245112E-2</v>
      </c>
      <c r="P786" s="4">
        <f t="shared" si="74"/>
        <v>0.35900167678070277</v>
      </c>
      <c r="Q786" s="4">
        <f t="shared" si="77"/>
        <v>0.34943563025281771</v>
      </c>
      <c r="S786" s="8"/>
    </row>
    <row r="787" spans="9:19" x14ac:dyDescent="0.2">
      <c r="I787" s="6">
        <v>31049</v>
      </c>
      <c r="J787" s="5">
        <v>7.83</v>
      </c>
      <c r="K787" s="5">
        <f t="shared" si="72"/>
        <v>0.20000000000000018</v>
      </c>
      <c r="L787" s="5">
        <f t="shared" si="73"/>
        <v>4.000000000000007E-2</v>
      </c>
      <c r="M787" s="5">
        <f t="shared" si="75"/>
        <v>0.10721366675303154</v>
      </c>
      <c r="N787" s="5">
        <f t="shared" si="76"/>
        <v>1.098385977930974E-2</v>
      </c>
      <c r="P787" s="4">
        <f t="shared" si="74"/>
        <v>0.32743498095504631</v>
      </c>
      <c r="Q787" s="4">
        <f t="shared" si="77"/>
        <v>0.34943563025281771</v>
      </c>
      <c r="S787" s="8"/>
    </row>
    <row r="788" spans="9:19" x14ac:dyDescent="0.2">
      <c r="I788" s="6">
        <v>31056</v>
      </c>
      <c r="J788" s="5">
        <v>7.69</v>
      </c>
      <c r="K788" s="5">
        <f t="shared" si="72"/>
        <v>-0.13999999999999968</v>
      </c>
      <c r="L788" s="5">
        <f t="shared" si="73"/>
        <v>1.9599999999999909E-2</v>
      </c>
      <c r="M788" s="5">
        <f t="shared" si="75"/>
        <v>9.6638465393795253E-2</v>
      </c>
      <c r="N788" s="5">
        <f t="shared" si="76"/>
        <v>0.14804178396213219</v>
      </c>
      <c r="P788" s="4">
        <f t="shared" si="74"/>
        <v>0.31086727938751491</v>
      </c>
      <c r="Q788" s="4">
        <f t="shared" si="77"/>
        <v>0.34943563025281771</v>
      </c>
      <c r="S788" s="8"/>
    </row>
    <row r="789" spans="9:19" x14ac:dyDescent="0.2">
      <c r="I789" s="6">
        <v>31063</v>
      </c>
      <c r="J789" s="5">
        <v>7.74</v>
      </c>
      <c r="K789" s="5">
        <f t="shared" si="72"/>
        <v>4.9999999999999822E-2</v>
      </c>
      <c r="L789" s="5">
        <f t="shared" si="73"/>
        <v>2.4999999999999823E-3</v>
      </c>
      <c r="M789" s="5">
        <f t="shared" si="75"/>
        <v>8.364959219123308E-2</v>
      </c>
      <c r="N789" s="5">
        <f t="shared" si="76"/>
        <v>0.30667754153443116</v>
      </c>
      <c r="P789" s="4">
        <f t="shared" si="74"/>
        <v>0.28922239227147173</v>
      </c>
      <c r="Q789" s="4">
        <f t="shared" si="77"/>
        <v>0.34943563025281771</v>
      </c>
      <c r="S789" s="8"/>
    </row>
    <row r="790" spans="9:19" x14ac:dyDescent="0.2">
      <c r="I790" s="6">
        <v>31070</v>
      </c>
      <c r="J790" s="5">
        <v>7.64</v>
      </c>
      <c r="K790" s="5">
        <f t="shared" si="72"/>
        <v>-0.10000000000000053</v>
      </c>
      <c r="L790" s="5">
        <f t="shared" si="73"/>
        <v>1.0000000000000106E-2</v>
      </c>
      <c r="M790" s="5">
        <f t="shared" si="75"/>
        <v>6.9388564543561723E-2</v>
      </c>
      <c r="N790" s="5">
        <f t="shared" si="76"/>
        <v>0.34302008439483189</v>
      </c>
      <c r="P790" s="4">
        <f t="shared" si="74"/>
        <v>0.26341709235272059</v>
      </c>
      <c r="Q790" s="4">
        <f t="shared" si="77"/>
        <v>0.34943563025281771</v>
      </c>
      <c r="S790" s="8"/>
    </row>
    <row r="791" spans="9:19" x14ac:dyDescent="0.2">
      <c r="I791" s="6">
        <v>31077</v>
      </c>
      <c r="J791" s="5">
        <v>7.83</v>
      </c>
      <c r="K791" s="5">
        <f t="shared" si="72"/>
        <v>0.19000000000000039</v>
      </c>
      <c r="L791" s="5">
        <f t="shared" si="73"/>
        <v>3.6100000000000146E-2</v>
      </c>
      <c r="M791" s="5">
        <f t="shared" si="75"/>
        <v>5.9319946537652872E-2</v>
      </c>
      <c r="N791" s="5">
        <f t="shared" si="76"/>
        <v>0.18918416295072765</v>
      </c>
      <c r="P791" s="4">
        <f t="shared" si="74"/>
        <v>0.24355686510064312</v>
      </c>
      <c r="Q791" s="4">
        <f t="shared" si="77"/>
        <v>0.34943563025281771</v>
      </c>
      <c r="S791" s="8"/>
    </row>
    <row r="792" spans="9:19" x14ac:dyDescent="0.2">
      <c r="I792" s="6">
        <v>31084</v>
      </c>
      <c r="J792" s="5">
        <v>8.1199999999999992</v>
      </c>
      <c r="K792" s="5">
        <f t="shared" si="72"/>
        <v>0.28999999999999915</v>
      </c>
      <c r="L792" s="5">
        <f t="shared" si="73"/>
        <v>8.4099999999999508E-2</v>
      </c>
      <c r="M792" s="5">
        <f t="shared" si="75"/>
        <v>5.6636857661026045E-2</v>
      </c>
      <c r="N792" s="5">
        <f t="shared" si="76"/>
        <v>-0.22584026061252582</v>
      </c>
      <c r="P792" s="4">
        <f t="shared" si="74"/>
        <v>0.23798499461316053</v>
      </c>
      <c r="Q792" s="4">
        <f t="shared" si="77"/>
        <v>0.34943563025281771</v>
      </c>
      <c r="S792" s="8"/>
    </row>
    <row r="793" spans="9:19" x14ac:dyDescent="0.2">
      <c r="I793" s="6">
        <v>31091</v>
      </c>
      <c r="J793" s="5">
        <v>8.24</v>
      </c>
      <c r="K793" s="5">
        <f t="shared" si="72"/>
        <v>0.12000000000000099</v>
      </c>
      <c r="L793" s="5">
        <f t="shared" si="73"/>
        <v>1.4400000000000239E-2</v>
      </c>
      <c r="M793" s="5">
        <f t="shared" si="75"/>
        <v>6.4652906286226386E-2</v>
      </c>
      <c r="N793" s="5">
        <f t="shared" si="76"/>
        <v>0.33905867386193628</v>
      </c>
      <c r="P793" s="4">
        <f t="shared" si="74"/>
        <v>0.25426935774140458</v>
      </c>
      <c r="Q793" s="4">
        <f t="shared" si="77"/>
        <v>0.34943563025281771</v>
      </c>
      <c r="S793" s="8"/>
    </row>
    <row r="794" spans="9:19" x14ac:dyDescent="0.2">
      <c r="I794" s="6">
        <v>31098</v>
      </c>
      <c r="J794" s="5">
        <v>8.24</v>
      </c>
      <c r="K794" s="5">
        <f t="shared" si="72"/>
        <v>0</v>
      </c>
      <c r="L794" s="5">
        <f t="shared" si="73"/>
        <v>0</v>
      </c>
      <c r="M794" s="5">
        <f t="shared" si="75"/>
        <v>5.63826439326389E-2</v>
      </c>
      <c r="N794" s="5">
        <f t="shared" si="76"/>
        <v>0.5188584165593455</v>
      </c>
      <c r="P794" s="4">
        <f t="shared" si="74"/>
        <v>0.23745029781543525</v>
      </c>
      <c r="Q794" s="4">
        <f t="shared" si="77"/>
        <v>0.34943563025281771</v>
      </c>
      <c r="S794" s="8"/>
    </row>
    <row r="795" spans="9:19" x14ac:dyDescent="0.2">
      <c r="I795" s="6">
        <v>31105</v>
      </c>
      <c r="J795" s="5">
        <v>8.4499999999999993</v>
      </c>
      <c r="K795" s="5">
        <f t="shared" si="72"/>
        <v>0.20999999999999908</v>
      </c>
      <c r="L795" s="5">
        <f t="shared" si="73"/>
        <v>4.4099999999999612E-2</v>
      </c>
      <c r="M795" s="5">
        <f t="shared" si="75"/>
        <v>4.6555283739279668E-2</v>
      </c>
      <c r="N795" s="5">
        <f t="shared" si="76"/>
        <v>0.14098840399732149</v>
      </c>
      <c r="P795" s="4">
        <f t="shared" si="74"/>
        <v>0.2157667345521076</v>
      </c>
      <c r="Q795" s="4">
        <f t="shared" si="77"/>
        <v>0.34943563025281771</v>
      </c>
      <c r="S795" s="8"/>
    </row>
    <row r="796" spans="9:19" x14ac:dyDescent="0.2">
      <c r="I796" s="6">
        <v>31112</v>
      </c>
      <c r="J796" s="5">
        <v>8.69</v>
      </c>
      <c r="K796" s="5">
        <f t="shared" si="72"/>
        <v>0.24000000000000021</v>
      </c>
      <c r="L796" s="5">
        <f t="shared" si="73"/>
        <v>5.7600000000000103E-2</v>
      </c>
      <c r="M796" s="5">
        <f t="shared" si="75"/>
        <v>4.7898467681463011E-2</v>
      </c>
      <c r="N796" s="5">
        <f t="shared" si="76"/>
        <v>-8.7449495062608129E-4</v>
      </c>
      <c r="P796" s="4">
        <f t="shared" si="74"/>
        <v>0.21885718558334569</v>
      </c>
      <c r="Q796" s="4">
        <f t="shared" si="77"/>
        <v>0.34943563025281771</v>
      </c>
      <c r="S796" s="8"/>
    </row>
    <row r="797" spans="9:19" x14ac:dyDescent="0.2">
      <c r="I797" s="6">
        <v>31119</v>
      </c>
      <c r="J797" s="5">
        <v>8.6</v>
      </c>
      <c r="K797" s="5">
        <f t="shared" si="72"/>
        <v>-8.9999999999999858E-2</v>
      </c>
      <c r="L797" s="5">
        <f t="shared" si="73"/>
        <v>8.0999999999999753E-3</v>
      </c>
      <c r="M797" s="5">
        <f t="shared" si="75"/>
        <v>5.1868762273892199E-2</v>
      </c>
      <c r="N797" s="5">
        <f t="shared" si="76"/>
        <v>0.48249906517407193</v>
      </c>
      <c r="P797" s="4">
        <f t="shared" si="74"/>
        <v>0.22774714547913044</v>
      </c>
      <c r="Q797" s="4">
        <f t="shared" si="77"/>
        <v>0.34943563025281771</v>
      </c>
      <c r="S797" s="8"/>
    </row>
    <row r="798" spans="9:19" x14ac:dyDescent="0.2">
      <c r="I798" s="6">
        <v>31126</v>
      </c>
      <c r="J798" s="5">
        <v>8.5299999999999994</v>
      </c>
      <c r="K798" s="5">
        <f t="shared" si="72"/>
        <v>-7.0000000000000284E-2</v>
      </c>
      <c r="L798" s="5">
        <f t="shared" si="73"/>
        <v>4.9000000000000397E-3</v>
      </c>
      <c r="M798" s="5">
        <f t="shared" si="75"/>
        <v>4.4586432781726811E-2</v>
      </c>
      <c r="N798" s="5">
        <f t="shared" si="76"/>
        <v>0.58127484784805938</v>
      </c>
      <c r="P798" s="4">
        <f t="shared" si="74"/>
        <v>0.21115499705601762</v>
      </c>
      <c r="Q798" s="4">
        <f t="shared" si="77"/>
        <v>0.34943563025281771</v>
      </c>
      <c r="S798" s="8"/>
    </row>
    <row r="799" spans="9:19" x14ac:dyDescent="0.2">
      <c r="I799" s="6">
        <v>31133</v>
      </c>
      <c r="J799" s="5">
        <v>8.33</v>
      </c>
      <c r="K799" s="5">
        <f t="shared" si="72"/>
        <v>-0.19999999999999929</v>
      </c>
      <c r="L799" s="5">
        <f t="shared" si="73"/>
        <v>3.9999999999999716E-2</v>
      </c>
      <c r="M799" s="5">
        <f t="shared" si="75"/>
        <v>3.794955468900188E-2</v>
      </c>
      <c r="N799" s="5">
        <f t="shared" si="76"/>
        <v>0.18979481473576731</v>
      </c>
      <c r="P799" s="4">
        <f t="shared" si="74"/>
        <v>0.19480645443362979</v>
      </c>
      <c r="Q799" s="4">
        <f t="shared" si="77"/>
        <v>0.34943563025281771</v>
      </c>
      <c r="S799" s="8"/>
    </row>
    <row r="800" spans="9:19" x14ac:dyDescent="0.2">
      <c r="I800" s="6">
        <v>31140</v>
      </c>
      <c r="J800" s="5">
        <v>8.16</v>
      </c>
      <c r="K800" s="5">
        <f t="shared" si="72"/>
        <v>-0.16999999999999993</v>
      </c>
      <c r="L800" s="5">
        <f t="shared" si="73"/>
        <v>2.8899999999999974E-2</v>
      </c>
      <c r="M800" s="5">
        <f t="shared" si="75"/>
        <v>3.9987741127730958E-2</v>
      </c>
      <c r="N800" s="5">
        <f t="shared" si="76"/>
        <v>0.32929189173785534</v>
      </c>
      <c r="P800" s="4">
        <f t="shared" si="74"/>
        <v>0.1999693504708433</v>
      </c>
      <c r="Q800" s="4">
        <f t="shared" si="77"/>
        <v>0.34943563025281771</v>
      </c>
      <c r="S800" s="8"/>
    </row>
    <row r="801" spans="9:19" x14ac:dyDescent="0.2">
      <c r="I801" s="6">
        <v>31147</v>
      </c>
      <c r="J801" s="5">
        <v>8.1</v>
      </c>
      <c r="K801" s="5">
        <f t="shared" si="72"/>
        <v>-6.0000000000000497E-2</v>
      </c>
      <c r="L801" s="5">
        <f t="shared" si="73"/>
        <v>3.6000000000000597E-3</v>
      </c>
      <c r="M801" s="5">
        <f t="shared" si="75"/>
        <v>3.9293576774315497E-2</v>
      </c>
      <c r="N801" s="5">
        <f t="shared" si="76"/>
        <v>0.65359956017426613</v>
      </c>
      <c r="P801" s="4">
        <f t="shared" si="74"/>
        <v>0.19822607491022845</v>
      </c>
      <c r="Q801" s="4">
        <f t="shared" si="77"/>
        <v>0.34943563025281771</v>
      </c>
      <c r="S801" s="8"/>
    </row>
    <row r="802" spans="9:19" x14ac:dyDescent="0.2">
      <c r="I802" s="6">
        <v>31154</v>
      </c>
      <c r="J802" s="5">
        <v>7.79</v>
      </c>
      <c r="K802" s="5">
        <f t="shared" si="72"/>
        <v>-0.30999999999999961</v>
      </c>
      <c r="L802" s="5">
        <f t="shared" si="73"/>
        <v>9.6099999999999755E-2</v>
      </c>
      <c r="M802" s="5">
        <f t="shared" si="75"/>
        <v>3.3344022555086762E-2</v>
      </c>
      <c r="N802" s="5">
        <f t="shared" si="76"/>
        <v>-0.65953804778927416</v>
      </c>
      <c r="P802" s="4">
        <f t="shared" si="74"/>
        <v>0.18260345712797105</v>
      </c>
      <c r="Q802" s="4">
        <f t="shared" si="77"/>
        <v>0.34943563025281771</v>
      </c>
      <c r="S802" s="8"/>
    </row>
    <row r="803" spans="9:19" x14ac:dyDescent="0.2">
      <c r="I803" s="6">
        <v>31161</v>
      </c>
      <c r="J803" s="5">
        <v>7.75</v>
      </c>
      <c r="K803" s="5">
        <f t="shared" si="72"/>
        <v>-4.0000000000000036E-2</v>
      </c>
      <c r="L803" s="5">
        <f t="shared" si="73"/>
        <v>1.6000000000000029E-3</v>
      </c>
      <c r="M803" s="5">
        <f t="shared" si="75"/>
        <v>4.8154461560613766E-2</v>
      </c>
      <c r="N803" s="5">
        <f t="shared" si="76"/>
        <v>0.58111900328820953</v>
      </c>
      <c r="P803" s="4">
        <f t="shared" si="74"/>
        <v>0.21944124853958921</v>
      </c>
      <c r="Q803" s="4">
        <f t="shared" si="77"/>
        <v>0.34943563025281771</v>
      </c>
      <c r="S803" s="8"/>
    </row>
    <row r="804" spans="9:19" x14ac:dyDescent="0.2">
      <c r="I804" s="6">
        <v>31168</v>
      </c>
      <c r="J804" s="5">
        <v>7.75</v>
      </c>
      <c r="K804" s="5">
        <f t="shared" si="72"/>
        <v>0</v>
      </c>
      <c r="L804" s="5">
        <f t="shared" si="73"/>
        <v>0</v>
      </c>
      <c r="M804" s="5">
        <f t="shared" si="75"/>
        <v>4.0165851122109679E-2</v>
      </c>
      <c r="N804" s="5">
        <f t="shared" si="76"/>
        <v>0.68843052626509393</v>
      </c>
      <c r="P804" s="4">
        <f t="shared" si="74"/>
        <v>0.20041419890344517</v>
      </c>
      <c r="Q804" s="4">
        <f t="shared" si="77"/>
        <v>0.34943563025281771</v>
      </c>
      <c r="S804" s="8"/>
    </row>
    <row r="805" spans="9:19" x14ac:dyDescent="0.2">
      <c r="I805" s="6">
        <v>31175</v>
      </c>
      <c r="J805" s="5">
        <v>7.82</v>
      </c>
      <c r="K805" s="5">
        <f t="shared" si="72"/>
        <v>7.0000000000000284E-2</v>
      </c>
      <c r="L805" s="5">
        <f t="shared" si="73"/>
        <v>4.9000000000000397E-3</v>
      </c>
      <c r="M805" s="5">
        <f t="shared" si="75"/>
        <v>3.3291660910477382E-2</v>
      </c>
      <c r="N805" s="5">
        <f t="shared" si="76"/>
        <v>0.70869363231646654</v>
      </c>
      <c r="P805" s="4">
        <f t="shared" si="74"/>
        <v>0.18246002551374749</v>
      </c>
      <c r="Q805" s="4">
        <f t="shared" si="77"/>
        <v>0.34943563025281771</v>
      </c>
      <c r="S805" s="8"/>
    </row>
    <row r="806" spans="9:19" x14ac:dyDescent="0.2">
      <c r="I806" s="6">
        <v>31182</v>
      </c>
      <c r="J806" s="5">
        <v>7.43</v>
      </c>
      <c r="K806" s="5">
        <f t="shared" si="72"/>
        <v>-0.39000000000000057</v>
      </c>
      <c r="L806" s="5">
        <f t="shared" si="73"/>
        <v>0.15210000000000046</v>
      </c>
      <c r="M806" s="5">
        <f t="shared" si="75"/>
        <v>2.8711624859846661E-2</v>
      </c>
      <c r="N806" s="5">
        <f t="shared" si="76"/>
        <v>-1.792464851322811</v>
      </c>
      <c r="P806" s="4">
        <f t="shared" si="74"/>
        <v>0.16944504967642654</v>
      </c>
      <c r="Q806" s="4">
        <f t="shared" si="77"/>
        <v>0.34943563025281771</v>
      </c>
      <c r="S806" s="8"/>
    </row>
    <row r="807" spans="9:19" x14ac:dyDescent="0.2">
      <c r="I807" s="6">
        <v>31189</v>
      </c>
      <c r="J807" s="5">
        <v>7.29</v>
      </c>
      <c r="K807" s="5">
        <f t="shared" si="72"/>
        <v>-0.13999999999999968</v>
      </c>
      <c r="L807" s="5">
        <f t="shared" si="73"/>
        <v>1.9599999999999909E-2</v>
      </c>
      <c r="M807" s="5">
        <f t="shared" si="75"/>
        <v>5.6277936862081351E-2</v>
      </c>
      <c r="N807" s="5">
        <f t="shared" si="76"/>
        <v>0.34565208294628225</v>
      </c>
      <c r="P807" s="4">
        <f t="shared" si="74"/>
        <v>0.23722971327825138</v>
      </c>
      <c r="Q807" s="4">
        <f t="shared" si="77"/>
        <v>0.34943563025281771</v>
      </c>
      <c r="S807" s="8"/>
    </row>
    <row r="808" spans="9:19" x14ac:dyDescent="0.2">
      <c r="I808" s="6">
        <v>31196</v>
      </c>
      <c r="J808" s="5">
        <v>7.24</v>
      </c>
      <c r="K808" s="5">
        <f t="shared" si="72"/>
        <v>-4.9999999999999822E-2</v>
      </c>
      <c r="L808" s="5">
        <f t="shared" si="73"/>
        <v>2.4999999999999823E-3</v>
      </c>
      <c r="M808" s="5">
        <f t="shared" si="75"/>
        <v>5.0638944902936328E-2</v>
      </c>
      <c r="N808" s="5">
        <f t="shared" si="76"/>
        <v>0.54789407655924294</v>
      </c>
      <c r="P808" s="4">
        <f t="shared" si="74"/>
        <v>0.22503098653949044</v>
      </c>
      <c r="Q808" s="4">
        <f t="shared" si="77"/>
        <v>0.34943563025281771</v>
      </c>
      <c r="S808" s="8"/>
    </row>
    <row r="809" spans="9:19" x14ac:dyDescent="0.2">
      <c r="I809" s="6">
        <v>31203</v>
      </c>
      <c r="J809" s="5">
        <v>6.92</v>
      </c>
      <c r="K809" s="5">
        <f t="shared" si="72"/>
        <v>-0.32000000000000028</v>
      </c>
      <c r="L809" s="5">
        <f t="shared" si="73"/>
        <v>0.10240000000000019</v>
      </c>
      <c r="M809" s="5">
        <f t="shared" si="75"/>
        <v>4.2389343422458634E-2</v>
      </c>
      <c r="N809" s="5">
        <f t="shared" si="76"/>
        <v>-0.54636013607407807</v>
      </c>
      <c r="P809" s="4">
        <f t="shared" si="74"/>
        <v>0.2058867247358572</v>
      </c>
      <c r="Q809" s="4">
        <f t="shared" si="77"/>
        <v>0.34943563025281771</v>
      </c>
      <c r="S809" s="8"/>
    </row>
    <row r="810" spans="9:19" x14ac:dyDescent="0.2">
      <c r="I810" s="6">
        <v>31210</v>
      </c>
      <c r="J810" s="5">
        <v>7.09</v>
      </c>
      <c r="K810" s="5">
        <f t="shared" si="72"/>
        <v>0.16999999999999993</v>
      </c>
      <c r="L810" s="5">
        <f t="shared" si="73"/>
        <v>2.8899999999999974E-2</v>
      </c>
      <c r="M810" s="5">
        <f t="shared" si="75"/>
        <v>5.6892710474616831E-2</v>
      </c>
      <c r="N810" s="5">
        <f t="shared" si="76"/>
        <v>0.26036865105645812</v>
      </c>
      <c r="P810" s="4">
        <f t="shared" si="74"/>
        <v>0.23852192870806832</v>
      </c>
      <c r="Q810" s="4">
        <f t="shared" si="77"/>
        <v>0.34943563025281771</v>
      </c>
      <c r="S810" s="8"/>
    </row>
    <row r="811" spans="9:19" x14ac:dyDescent="0.2">
      <c r="I811" s="6">
        <v>31217</v>
      </c>
      <c r="J811" s="5">
        <v>6.74</v>
      </c>
      <c r="K811" s="5">
        <f t="shared" si="72"/>
        <v>-0.34999999999999964</v>
      </c>
      <c r="L811" s="5">
        <f t="shared" si="73"/>
        <v>0.12249999999999975</v>
      </c>
      <c r="M811" s="5">
        <f t="shared" si="75"/>
        <v>5.3120055287624007E-2</v>
      </c>
      <c r="N811" s="5">
        <f t="shared" si="76"/>
        <v>-0.60438666539569097</v>
      </c>
      <c r="P811" s="4">
        <f t="shared" si="74"/>
        <v>0.23047788459551605</v>
      </c>
      <c r="Q811" s="4">
        <f t="shared" si="77"/>
        <v>0.34943563025281771</v>
      </c>
      <c r="S811" s="8"/>
    </row>
    <row r="812" spans="9:19" x14ac:dyDescent="0.2">
      <c r="I812" s="6">
        <v>31224</v>
      </c>
      <c r="J812" s="5">
        <v>6.99</v>
      </c>
      <c r="K812" s="5">
        <f t="shared" si="72"/>
        <v>0.25</v>
      </c>
      <c r="L812" s="5">
        <f t="shared" si="73"/>
        <v>6.25E-2</v>
      </c>
      <c r="M812" s="5">
        <f t="shared" si="75"/>
        <v>6.9944959013928984E-2</v>
      </c>
      <c r="N812" s="5">
        <f t="shared" si="76"/>
        <v>-3.5695084544734468E-2</v>
      </c>
      <c r="P812" s="4">
        <f t="shared" si="74"/>
        <v>0.26447109296467353</v>
      </c>
      <c r="Q812" s="4">
        <f t="shared" si="77"/>
        <v>0.34943563025281771</v>
      </c>
      <c r="S812" s="8"/>
    </row>
    <row r="813" spans="9:19" x14ac:dyDescent="0.2">
      <c r="I813" s="6">
        <v>31231</v>
      </c>
      <c r="J813" s="5">
        <v>7.02</v>
      </c>
      <c r="K813" s="5">
        <f t="shared" si="72"/>
        <v>2.9999999999999361E-2</v>
      </c>
      <c r="L813" s="5">
        <f t="shared" si="73"/>
        <v>8.9999999999996159E-4</v>
      </c>
      <c r="M813" s="5">
        <f t="shared" si="75"/>
        <v>7.0942787567855062E-2</v>
      </c>
      <c r="N813" s="5">
        <f t="shared" si="76"/>
        <v>0.39765909510939795</v>
      </c>
      <c r="P813" s="4">
        <f t="shared" si="74"/>
        <v>0.26635087303753119</v>
      </c>
      <c r="Q813" s="4">
        <f t="shared" si="77"/>
        <v>0.34943563025281771</v>
      </c>
      <c r="S813" s="8"/>
    </row>
    <row r="814" spans="9:19" x14ac:dyDescent="0.2">
      <c r="I814" s="6">
        <v>31238</v>
      </c>
      <c r="J814" s="5">
        <v>6.94</v>
      </c>
      <c r="K814" s="5">
        <f t="shared" si="72"/>
        <v>-7.9999999999999183E-2</v>
      </c>
      <c r="L814" s="5">
        <f t="shared" si="73"/>
        <v>6.3999999999998693E-3</v>
      </c>
      <c r="M814" s="5">
        <f t="shared" si="75"/>
        <v>5.8655390078237529E-2</v>
      </c>
      <c r="N814" s="5">
        <f t="shared" si="76"/>
        <v>0.44454342863442553</v>
      </c>
      <c r="P814" s="4">
        <f t="shared" si="74"/>
        <v>0.24218874886798009</v>
      </c>
      <c r="Q814" s="4">
        <f t="shared" si="77"/>
        <v>0.34943563025281771</v>
      </c>
      <c r="S814" s="8"/>
    </row>
    <row r="815" spans="9:19" x14ac:dyDescent="0.2">
      <c r="I815" s="6">
        <v>31245</v>
      </c>
      <c r="J815" s="5">
        <v>6.99</v>
      </c>
      <c r="K815" s="5">
        <f t="shared" si="72"/>
        <v>4.9999999999999822E-2</v>
      </c>
      <c r="L815" s="5">
        <f t="shared" si="73"/>
        <v>2.4999999999999823E-3</v>
      </c>
      <c r="M815" s="5">
        <f t="shared" si="75"/>
        <v>4.9775554155854176E-2</v>
      </c>
      <c r="N815" s="5">
        <f t="shared" si="76"/>
        <v>0.5560643857810007</v>
      </c>
      <c r="P815" s="4">
        <f t="shared" si="74"/>
        <v>0.22310435709742241</v>
      </c>
      <c r="Q815" s="4">
        <f t="shared" si="77"/>
        <v>0.34943563025281771</v>
      </c>
      <c r="S815" s="8"/>
    </row>
    <row r="816" spans="9:19" x14ac:dyDescent="0.2">
      <c r="I816" s="6">
        <v>31252</v>
      </c>
      <c r="J816" s="5">
        <v>7.24</v>
      </c>
      <c r="K816" s="5">
        <f t="shared" si="72"/>
        <v>0.25</v>
      </c>
      <c r="L816" s="5">
        <f t="shared" si="73"/>
        <v>6.25E-2</v>
      </c>
      <c r="M816" s="5">
        <f t="shared" si="75"/>
        <v>4.1683181029131378E-2</v>
      </c>
      <c r="N816" s="5">
        <f t="shared" si="76"/>
        <v>-7.9812610364168313E-2</v>
      </c>
      <c r="P816" s="4">
        <f t="shared" si="74"/>
        <v>0.20416459298598125</v>
      </c>
      <c r="Q816" s="4">
        <f t="shared" si="77"/>
        <v>0.34943563025281771</v>
      </c>
      <c r="S816" s="8"/>
    </row>
    <row r="817" spans="9:19" x14ac:dyDescent="0.2">
      <c r="I817" s="6">
        <v>31259</v>
      </c>
      <c r="J817" s="5">
        <v>7.28</v>
      </c>
      <c r="K817" s="5">
        <f t="shared" si="72"/>
        <v>4.0000000000000036E-2</v>
      </c>
      <c r="L817" s="5">
        <f t="shared" si="73"/>
        <v>1.6000000000000029E-3</v>
      </c>
      <c r="M817" s="5">
        <f t="shared" si="75"/>
        <v>4.782763970592277E-2</v>
      </c>
      <c r="N817" s="5">
        <f t="shared" si="76"/>
        <v>0.58441052216446809</v>
      </c>
      <c r="P817" s="4">
        <f t="shared" si="74"/>
        <v>0.21869531249188395</v>
      </c>
      <c r="Q817" s="4">
        <f t="shared" si="77"/>
        <v>0.34943563025281771</v>
      </c>
      <c r="S817" s="8"/>
    </row>
    <row r="818" spans="9:19" x14ac:dyDescent="0.2">
      <c r="I818" s="6">
        <v>31266</v>
      </c>
      <c r="J818" s="5">
        <v>7.18</v>
      </c>
      <c r="K818" s="5">
        <f t="shared" si="72"/>
        <v>-0.10000000000000053</v>
      </c>
      <c r="L818" s="5">
        <f t="shared" si="73"/>
        <v>1.0000000000000106E-2</v>
      </c>
      <c r="M818" s="5">
        <f t="shared" si="75"/>
        <v>3.9898545381481576E-2</v>
      </c>
      <c r="N818" s="5">
        <f t="shared" si="76"/>
        <v>0.56645132110162144</v>
      </c>
      <c r="P818" s="4">
        <f t="shared" si="74"/>
        <v>0.19974620242067576</v>
      </c>
      <c r="Q818" s="4">
        <f t="shared" si="77"/>
        <v>0.34943563025281771</v>
      </c>
      <c r="S818" s="8"/>
    </row>
    <row r="819" spans="9:19" x14ac:dyDescent="0.2">
      <c r="I819" s="6">
        <v>31273</v>
      </c>
      <c r="J819" s="5">
        <v>7.09</v>
      </c>
      <c r="K819" s="5">
        <f t="shared" si="72"/>
        <v>-8.9999999999999858E-2</v>
      </c>
      <c r="L819" s="5">
        <f t="shared" si="73"/>
        <v>8.0999999999999753E-3</v>
      </c>
      <c r="M819" s="5">
        <f t="shared" si="75"/>
        <v>3.5200227185622837E-2</v>
      </c>
      <c r="N819" s="5">
        <f t="shared" si="76"/>
        <v>0.6393567623321359</v>
      </c>
      <c r="P819" s="4">
        <f t="shared" si="74"/>
        <v>0.18761723584367945</v>
      </c>
      <c r="Q819" s="4">
        <f t="shared" si="77"/>
        <v>0.34943563025281771</v>
      </c>
      <c r="S819" s="8"/>
    </row>
    <row r="820" spans="9:19" x14ac:dyDescent="0.2">
      <c r="I820" s="6">
        <v>31280</v>
      </c>
      <c r="J820" s="5">
        <v>7.04</v>
      </c>
      <c r="K820" s="5">
        <f t="shared" si="72"/>
        <v>-4.9999999999999822E-2</v>
      </c>
      <c r="L820" s="5">
        <f t="shared" si="73"/>
        <v>2.4999999999999823E-3</v>
      </c>
      <c r="M820" s="5">
        <f t="shared" si="75"/>
        <v>3.0953332507058721E-2</v>
      </c>
      <c r="N820" s="5">
        <f t="shared" si="76"/>
        <v>0.77831539877436562</v>
      </c>
      <c r="P820" s="4">
        <f t="shared" si="74"/>
        <v>0.17593559192800848</v>
      </c>
      <c r="Q820" s="4">
        <f t="shared" si="77"/>
        <v>0.34943563025281771</v>
      </c>
      <c r="S820" s="8"/>
    </row>
    <row r="821" spans="9:19" x14ac:dyDescent="0.2">
      <c r="I821" s="6">
        <v>31287</v>
      </c>
      <c r="J821" s="5">
        <v>7.06</v>
      </c>
      <c r="K821" s="5">
        <f t="shared" si="72"/>
        <v>1.9999999999999574E-2</v>
      </c>
      <c r="L821" s="5">
        <f t="shared" si="73"/>
        <v>3.9999999999998294E-4</v>
      </c>
      <c r="M821" s="5">
        <f t="shared" si="75"/>
        <v>2.6288592736207823E-2</v>
      </c>
      <c r="N821" s="5">
        <f t="shared" si="76"/>
        <v>0.89276368932932559</v>
      </c>
      <c r="P821" s="4">
        <f t="shared" si="74"/>
        <v>0.16213757348686275</v>
      </c>
      <c r="Q821" s="4">
        <f t="shared" si="77"/>
        <v>0.34943563025281771</v>
      </c>
      <c r="S821" s="8"/>
    </row>
    <row r="822" spans="9:19" x14ac:dyDescent="0.2">
      <c r="I822" s="6">
        <v>31294</v>
      </c>
      <c r="J822" s="5">
        <v>7.05</v>
      </c>
      <c r="K822" s="5">
        <f t="shared" si="72"/>
        <v>-9.9999999999997868E-3</v>
      </c>
      <c r="L822" s="5">
        <f t="shared" si="73"/>
        <v>9.9999999999995736E-5</v>
      </c>
      <c r="M822" s="5">
        <f t="shared" si="75"/>
        <v>2.2026617778464909E-2</v>
      </c>
      <c r="N822" s="5">
        <f t="shared" si="76"/>
        <v>0.9865433149405145</v>
      </c>
      <c r="P822" s="4">
        <f t="shared" si="74"/>
        <v>0.14841367113061016</v>
      </c>
      <c r="Q822" s="4">
        <f t="shared" si="77"/>
        <v>0.34943563025281771</v>
      </c>
      <c r="S822" s="8"/>
    </row>
    <row r="823" spans="9:19" x14ac:dyDescent="0.2">
      <c r="I823" s="6">
        <v>31301</v>
      </c>
      <c r="J823" s="5">
        <v>7.24</v>
      </c>
      <c r="K823" s="5">
        <f t="shared" si="72"/>
        <v>0.19000000000000039</v>
      </c>
      <c r="L823" s="5">
        <f t="shared" si="73"/>
        <v>3.6100000000000146E-2</v>
      </c>
      <c r="M823" s="5">
        <f t="shared" si="75"/>
        <v>1.8476956818431353E-2</v>
      </c>
      <c r="N823" s="5">
        <f t="shared" si="76"/>
        <v>9.9784446281339978E-2</v>
      </c>
      <c r="P823" s="4">
        <f t="shared" si="74"/>
        <v>0.13592997027304668</v>
      </c>
      <c r="Q823" s="4">
        <f t="shared" si="77"/>
        <v>0.34943563025281771</v>
      </c>
      <c r="S823" s="8"/>
    </row>
    <row r="824" spans="9:19" x14ac:dyDescent="0.2">
      <c r="I824" s="6">
        <v>31308</v>
      </c>
      <c r="J824" s="5">
        <v>7.11</v>
      </c>
      <c r="K824" s="5">
        <f t="shared" si="72"/>
        <v>-0.12999999999999989</v>
      </c>
      <c r="L824" s="5">
        <f t="shared" si="73"/>
        <v>1.6899999999999971E-2</v>
      </c>
      <c r="M824" s="5">
        <f t="shared" si="75"/>
        <v>2.3231608104857797E-2</v>
      </c>
      <c r="N824" s="5">
        <f t="shared" si="76"/>
        <v>0.5984536339761074</v>
      </c>
      <c r="P824" s="4">
        <f t="shared" si="74"/>
        <v>0.15241918548810643</v>
      </c>
      <c r="Q824" s="4">
        <f t="shared" si="77"/>
        <v>0.34943563025281771</v>
      </c>
      <c r="S824" s="8"/>
    </row>
    <row r="825" spans="9:19" x14ac:dyDescent="0.2">
      <c r="I825" s="6">
        <v>31315</v>
      </c>
      <c r="J825" s="5">
        <v>6.87</v>
      </c>
      <c r="K825" s="5">
        <f t="shared" si="72"/>
        <v>-0.24000000000000021</v>
      </c>
      <c r="L825" s="5">
        <f t="shared" si="73"/>
        <v>5.7600000000000103E-2</v>
      </c>
      <c r="M825" s="5">
        <f t="shared" si="75"/>
        <v>2.3036197697431371E-2</v>
      </c>
      <c r="N825" s="5">
        <f t="shared" si="76"/>
        <v>-0.28380061173745808</v>
      </c>
      <c r="P825" s="4">
        <f t="shared" si="74"/>
        <v>0.15177680223746767</v>
      </c>
      <c r="Q825" s="4">
        <f t="shared" si="77"/>
        <v>0.34943563025281771</v>
      </c>
      <c r="S825" s="8"/>
    </row>
    <row r="826" spans="9:19" x14ac:dyDescent="0.2">
      <c r="I826" s="6">
        <v>31322</v>
      </c>
      <c r="J826" s="5">
        <v>7.02</v>
      </c>
      <c r="K826" s="5">
        <f t="shared" si="72"/>
        <v>0.14999999999999947</v>
      </c>
      <c r="L826" s="5">
        <f t="shared" si="73"/>
        <v>2.249999999999984E-2</v>
      </c>
      <c r="M826" s="5">
        <f t="shared" si="75"/>
        <v>3.1534052717638927E-2</v>
      </c>
      <c r="N826" s="5">
        <f t="shared" si="76"/>
        <v>0.45264791716254982</v>
      </c>
      <c r="P826" s="4">
        <f t="shared" si="74"/>
        <v>0.17757830024425542</v>
      </c>
      <c r="Q826" s="4">
        <f t="shared" si="77"/>
        <v>0.34943563025281771</v>
      </c>
      <c r="S826" s="8"/>
    </row>
    <row r="827" spans="9:19" x14ac:dyDescent="0.2">
      <c r="I827" s="6">
        <v>31329</v>
      </c>
      <c r="J827" s="5">
        <v>7.19</v>
      </c>
      <c r="K827" s="5">
        <f t="shared" si="72"/>
        <v>0.17000000000000082</v>
      </c>
      <c r="L827" s="5">
        <f t="shared" si="73"/>
        <v>2.8900000000000276E-2</v>
      </c>
      <c r="M827" s="5">
        <f t="shared" si="75"/>
        <v>3.1017948749076488E-2</v>
      </c>
      <c r="N827" s="5">
        <f t="shared" si="76"/>
        <v>0.35179678837439238</v>
      </c>
      <c r="P827" s="4">
        <f t="shared" si="74"/>
        <v>0.17611913226301248</v>
      </c>
      <c r="Q827" s="4">
        <f t="shared" si="77"/>
        <v>0.34943563025281771</v>
      </c>
      <c r="S827" s="8"/>
    </row>
    <row r="828" spans="9:19" x14ac:dyDescent="0.2">
      <c r="I828" s="6">
        <v>31336</v>
      </c>
      <c r="J828" s="5">
        <v>7.21</v>
      </c>
      <c r="K828" s="5">
        <f t="shared" si="72"/>
        <v>1.9999999999999574E-2</v>
      </c>
      <c r="L828" s="5">
        <f t="shared" si="73"/>
        <v>3.9999999999998294E-4</v>
      </c>
      <c r="M828" s="5">
        <f t="shared" si="75"/>
        <v>3.1957234480672128E-2</v>
      </c>
      <c r="N828" s="5">
        <f t="shared" si="76"/>
        <v>0.79648144921241637</v>
      </c>
      <c r="P828" s="4">
        <f t="shared" si="74"/>
        <v>0.17876586497615291</v>
      </c>
      <c r="Q828" s="4">
        <f t="shared" si="77"/>
        <v>0.34943563025281771</v>
      </c>
      <c r="S828" s="8"/>
    </row>
    <row r="829" spans="9:19" x14ac:dyDescent="0.2">
      <c r="I829" s="6">
        <v>31343</v>
      </c>
      <c r="J829" s="5">
        <v>7.22</v>
      </c>
      <c r="K829" s="5">
        <f t="shared" si="72"/>
        <v>9.9999999999997868E-3</v>
      </c>
      <c r="L829" s="5">
        <f t="shared" si="73"/>
        <v>9.9999999999995736E-5</v>
      </c>
      <c r="M829" s="5">
        <f t="shared" si="75"/>
        <v>2.6662967698491094E-2</v>
      </c>
      <c r="N829" s="5">
        <f t="shared" si="76"/>
        <v>0.89142603362767203</v>
      </c>
      <c r="P829" s="4">
        <f t="shared" si="74"/>
        <v>0.16328799006201006</v>
      </c>
      <c r="Q829" s="4">
        <f t="shared" si="77"/>
        <v>0.34943563025281771</v>
      </c>
      <c r="S829" s="8"/>
    </row>
    <row r="830" spans="9:19" x14ac:dyDescent="0.2">
      <c r="I830" s="6">
        <v>31350</v>
      </c>
      <c r="J830" s="5">
        <v>7.19</v>
      </c>
      <c r="K830" s="5">
        <f t="shared" si="72"/>
        <v>-2.9999999999999361E-2</v>
      </c>
      <c r="L830" s="5">
        <f t="shared" si="73"/>
        <v>8.9999999999996159E-4</v>
      </c>
      <c r="M830" s="5">
        <f t="shared" si="75"/>
        <v>2.2269001112272716E-2</v>
      </c>
      <c r="N830" s="5">
        <f t="shared" si="76"/>
        <v>0.96313383063060065</v>
      </c>
      <c r="P830" s="4">
        <f t="shared" si="74"/>
        <v>0.14922801718267489</v>
      </c>
      <c r="Q830" s="4">
        <f t="shared" si="77"/>
        <v>0.34943563025281771</v>
      </c>
      <c r="S830" s="8"/>
    </row>
    <row r="831" spans="9:19" x14ac:dyDescent="0.2">
      <c r="I831" s="6">
        <v>31357</v>
      </c>
      <c r="J831" s="5">
        <v>7.25</v>
      </c>
      <c r="K831" s="5">
        <f t="shared" si="72"/>
        <v>5.9999999999999609E-2</v>
      </c>
      <c r="L831" s="5">
        <f t="shared" si="73"/>
        <v>3.5999999999999531E-3</v>
      </c>
      <c r="M831" s="5">
        <f t="shared" si="75"/>
        <v>1.8845376301817988E-2</v>
      </c>
      <c r="N831" s="5">
        <f t="shared" si="76"/>
        <v>0.97129116414551664</v>
      </c>
      <c r="P831" s="4">
        <f t="shared" si="74"/>
        <v>0.13727846262913199</v>
      </c>
      <c r="Q831" s="4">
        <f t="shared" si="77"/>
        <v>0.34943563025281771</v>
      </c>
      <c r="S831" s="8"/>
    </row>
    <row r="832" spans="9:19" x14ac:dyDescent="0.2">
      <c r="I832" s="6">
        <v>31364</v>
      </c>
      <c r="J832" s="5">
        <v>7.28</v>
      </c>
      <c r="K832" s="5">
        <f t="shared" si="72"/>
        <v>3.0000000000000249E-2</v>
      </c>
      <c r="L832" s="5">
        <f t="shared" si="73"/>
        <v>9.0000000000001494E-4</v>
      </c>
      <c r="M832" s="5">
        <f t="shared" si="75"/>
        <v>1.6619555407744999E-2</v>
      </c>
      <c r="N832" s="5">
        <f t="shared" si="76"/>
        <v>1.1025725503863639</v>
      </c>
      <c r="P832" s="4">
        <f t="shared" si="74"/>
        <v>0.12891685463020341</v>
      </c>
      <c r="Q832" s="4">
        <f t="shared" si="77"/>
        <v>0.34943563025281771</v>
      </c>
      <c r="S832" s="8"/>
    </row>
    <row r="833" spans="9:19" x14ac:dyDescent="0.2">
      <c r="I833" s="6">
        <v>31371</v>
      </c>
      <c r="J833" s="5">
        <v>7.25</v>
      </c>
      <c r="K833" s="5">
        <f t="shared" si="72"/>
        <v>-3.0000000000000249E-2</v>
      </c>
      <c r="L833" s="5">
        <f t="shared" si="73"/>
        <v>9.0000000000001494E-4</v>
      </c>
      <c r="M833" s="5">
        <f t="shared" si="75"/>
        <v>1.4224726713941351E-2</v>
      </c>
      <c r="N833" s="5">
        <f t="shared" si="76"/>
        <v>1.1758131680498038</v>
      </c>
      <c r="P833" s="4">
        <f t="shared" si="74"/>
        <v>0.1192674587385065</v>
      </c>
      <c r="Q833" s="4">
        <f t="shared" si="77"/>
        <v>0.34943563025281771</v>
      </c>
      <c r="S833" s="8"/>
    </row>
    <row r="834" spans="9:19" x14ac:dyDescent="0.2">
      <c r="I834" s="6">
        <v>31378</v>
      </c>
      <c r="J834" s="5">
        <v>7.18</v>
      </c>
      <c r="K834" s="5">
        <f t="shared" si="72"/>
        <v>-7.0000000000000284E-2</v>
      </c>
      <c r="L834" s="5">
        <f t="shared" si="73"/>
        <v>4.9000000000000397E-3</v>
      </c>
      <c r="M834" s="5">
        <f t="shared" si="75"/>
        <v>1.2266009913071757E-2</v>
      </c>
      <c r="N834" s="5">
        <f t="shared" si="76"/>
        <v>1.0817841437649414</v>
      </c>
      <c r="P834" s="4">
        <f t="shared" si="74"/>
        <v>0.11075201990515458</v>
      </c>
      <c r="Q834" s="4">
        <f t="shared" si="77"/>
        <v>0.34943563025281771</v>
      </c>
      <c r="S834" s="8"/>
    </row>
    <row r="835" spans="9:19" x14ac:dyDescent="0.2">
      <c r="I835" s="6">
        <v>31385</v>
      </c>
      <c r="J835" s="5">
        <v>7.22</v>
      </c>
      <c r="K835" s="5">
        <f t="shared" si="72"/>
        <v>4.0000000000000036E-2</v>
      </c>
      <c r="L835" s="5">
        <f t="shared" si="73"/>
        <v>1.6000000000000029E-3</v>
      </c>
      <c r="M835" s="5">
        <f t="shared" si="75"/>
        <v>1.1514864204524581E-2</v>
      </c>
      <c r="N835" s="5">
        <f t="shared" si="76"/>
        <v>1.2436443184768797</v>
      </c>
      <c r="P835" s="4">
        <f t="shared" si="74"/>
        <v>0.10730733527827714</v>
      </c>
      <c r="Q835" s="4">
        <f t="shared" si="77"/>
        <v>0.34943563025281771</v>
      </c>
      <c r="S835" s="8"/>
    </row>
    <row r="836" spans="9:19" x14ac:dyDescent="0.2">
      <c r="I836" s="6">
        <v>31392</v>
      </c>
      <c r="J836" s="5">
        <v>7.05</v>
      </c>
      <c r="K836" s="5">
        <f t="shared" si="72"/>
        <v>-0.16999999999999993</v>
      </c>
      <c r="L836" s="5">
        <f t="shared" si="73"/>
        <v>2.8899999999999974E-2</v>
      </c>
      <c r="M836" s="5">
        <f t="shared" si="75"/>
        <v>1.0198532330516314E-2</v>
      </c>
      <c r="N836" s="5">
        <f t="shared" si="76"/>
        <v>-4.3053343085192264E-2</v>
      </c>
      <c r="P836" s="4">
        <f t="shared" si="74"/>
        <v>0.10098778307555975</v>
      </c>
      <c r="Q836" s="4">
        <f t="shared" si="77"/>
        <v>0.34943563025281771</v>
      </c>
      <c r="S836" s="8"/>
    </row>
    <row r="837" spans="9:19" x14ac:dyDescent="0.2">
      <c r="I837" s="6">
        <v>31399</v>
      </c>
      <c r="J837" s="5">
        <v>7.13</v>
      </c>
      <c r="K837" s="5">
        <f t="shared" si="72"/>
        <v>8.0000000000000071E-2</v>
      </c>
      <c r="L837" s="5">
        <f t="shared" si="73"/>
        <v>6.4000000000000116E-3</v>
      </c>
      <c r="M837" s="5">
        <f t="shared" si="75"/>
        <v>1.4929151917252779E-2</v>
      </c>
      <c r="N837" s="5">
        <f t="shared" si="76"/>
        <v>0.96893547100650501</v>
      </c>
      <c r="P837" s="4">
        <f t="shared" si="74"/>
        <v>0.12218490871319902</v>
      </c>
      <c r="Q837" s="4">
        <f t="shared" si="77"/>
        <v>0.34943563025281771</v>
      </c>
      <c r="S837" s="8"/>
    </row>
    <row r="838" spans="9:19" x14ac:dyDescent="0.2">
      <c r="I838" s="6">
        <v>31405</v>
      </c>
      <c r="J838" s="5">
        <v>7.05</v>
      </c>
      <c r="K838" s="5">
        <f t="shared" si="72"/>
        <v>-8.0000000000000071E-2</v>
      </c>
      <c r="L838" s="5">
        <f t="shared" si="73"/>
        <v>6.4000000000000116E-3</v>
      </c>
      <c r="M838" s="5">
        <f t="shared" si="75"/>
        <v>1.4012112058158919E-2</v>
      </c>
      <c r="N838" s="5">
        <f t="shared" si="76"/>
        <v>0.98660420336884203</v>
      </c>
      <c r="P838" s="4">
        <f t="shared" si="74"/>
        <v>0.11837276738405214</v>
      </c>
      <c r="Q838" s="4">
        <f t="shared" si="77"/>
        <v>0.34943563025281771</v>
      </c>
      <c r="S838" s="8"/>
    </row>
    <row r="839" spans="9:19" x14ac:dyDescent="0.2">
      <c r="I839" s="6">
        <v>31412</v>
      </c>
      <c r="J839" s="5">
        <v>7.05</v>
      </c>
      <c r="K839" s="5">
        <f t="shared" ref="K839:K902" si="78">J839-J838</f>
        <v>0</v>
      </c>
      <c r="L839" s="5">
        <f t="shared" ref="L839:L902" si="79">K839^2</f>
        <v>0</v>
      </c>
      <c r="M839" s="5">
        <f t="shared" si="75"/>
        <v>1.3262070360511921E-2</v>
      </c>
      <c r="N839" s="5">
        <f t="shared" si="76"/>
        <v>1.2424850521088928</v>
      </c>
      <c r="P839" s="4">
        <f t="shared" ref="P839:P902" si="80">SQRT(M839)</f>
        <v>0.11516106269269975</v>
      </c>
      <c r="Q839" s="4">
        <f t="shared" si="77"/>
        <v>0.34943563025281771</v>
      </c>
      <c r="S839" s="8"/>
    </row>
    <row r="840" spans="9:19" x14ac:dyDescent="0.2">
      <c r="I840" s="6">
        <v>31420</v>
      </c>
      <c r="J840" s="5">
        <v>7.17</v>
      </c>
      <c r="K840" s="5">
        <f t="shared" si="78"/>
        <v>0.12000000000000011</v>
      </c>
      <c r="L840" s="5">
        <f t="shared" si="79"/>
        <v>1.4400000000000026E-2</v>
      </c>
      <c r="M840" s="5">
        <f t="shared" ref="M840:M903" si="81">$M$2+L839*$K$2+$L$2*M839</f>
        <v>1.1287211272388022E-2</v>
      </c>
      <c r="N840" s="5">
        <f t="shared" ref="N840:N903" si="82">-LN(SQRT(2*PI()*M840))-0.5*L840/M840</f>
        <v>0.68521386577867316</v>
      </c>
      <c r="P840" s="4">
        <f t="shared" si="80"/>
        <v>0.10624128798347666</v>
      </c>
      <c r="Q840" s="4">
        <f t="shared" si="77"/>
        <v>0.34943563025281771</v>
      </c>
      <c r="S840" s="8"/>
    </row>
    <row r="841" spans="9:19" x14ac:dyDescent="0.2">
      <c r="I841" s="6">
        <v>31427</v>
      </c>
      <c r="J841" s="5">
        <v>7.19</v>
      </c>
      <c r="K841" s="5">
        <f t="shared" si="78"/>
        <v>2.0000000000000462E-2</v>
      </c>
      <c r="L841" s="5">
        <f t="shared" si="79"/>
        <v>4.0000000000001845E-4</v>
      </c>
      <c r="M841" s="5">
        <f t="shared" si="81"/>
        <v>1.2735144767398683E-2</v>
      </c>
      <c r="N841" s="5">
        <f t="shared" si="82"/>
        <v>1.2470517961006915</v>
      </c>
      <c r="P841" s="4">
        <f t="shared" si="80"/>
        <v>0.11285009865923327</v>
      </c>
      <c r="Q841" s="4">
        <f t="shared" ref="Q841:Q904" si="83">Q840</f>
        <v>0.34943563025281771</v>
      </c>
      <c r="S841" s="8"/>
    </row>
    <row r="842" spans="9:19" x14ac:dyDescent="0.2">
      <c r="I842" s="6">
        <v>31434</v>
      </c>
      <c r="J842" s="5">
        <v>7</v>
      </c>
      <c r="K842" s="5">
        <f t="shared" si="78"/>
        <v>-0.19000000000000039</v>
      </c>
      <c r="L842" s="5">
        <f t="shared" si="79"/>
        <v>3.6100000000000146E-2</v>
      </c>
      <c r="M842" s="5">
        <f t="shared" si="81"/>
        <v>1.0941329584404655E-2</v>
      </c>
      <c r="N842" s="5">
        <f t="shared" si="82"/>
        <v>-0.3110426519592473</v>
      </c>
      <c r="P842" s="4">
        <f t="shared" si="80"/>
        <v>0.10460081062976832</v>
      </c>
      <c r="Q842" s="4">
        <f t="shared" si="83"/>
        <v>0.34943563025281771</v>
      </c>
      <c r="S842" s="8"/>
    </row>
    <row r="843" spans="9:19" x14ac:dyDescent="0.2">
      <c r="I843" s="6">
        <v>31441</v>
      </c>
      <c r="J843" s="5">
        <v>7.03</v>
      </c>
      <c r="K843" s="5">
        <f t="shared" si="78"/>
        <v>3.0000000000000249E-2</v>
      </c>
      <c r="L843" s="5">
        <f t="shared" si="79"/>
        <v>9.0000000000001494E-4</v>
      </c>
      <c r="M843" s="5">
        <f t="shared" si="81"/>
        <v>1.7068261345831219E-2</v>
      </c>
      <c r="N843" s="5">
        <f t="shared" si="82"/>
        <v>1.0899640436373181</v>
      </c>
      <c r="P843" s="4">
        <f t="shared" si="80"/>
        <v>0.13064555616564696</v>
      </c>
      <c r="Q843" s="4">
        <f t="shared" si="83"/>
        <v>0.34943563025281771</v>
      </c>
      <c r="S843" s="8"/>
    </row>
    <row r="844" spans="9:19" x14ac:dyDescent="0.2">
      <c r="I844" s="6">
        <v>31448</v>
      </c>
      <c r="J844" s="5">
        <v>7.01</v>
      </c>
      <c r="K844" s="5">
        <f t="shared" si="78"/>
        <v>-2.0000000000000462E-2</v>
      </c>
      <c r="L844" s="5">
        <f t="shared" si="79"/>
        <v>4.0000000000001845E-4</v>
      </c>
      <c r="M844" s="5">
        <f t="shared" si="81"/>
        <v>1.4591720754831814E-2</v>
      </c>
      <c r="N844" s="5">
        <f t="shared" si="82"/>
        <v>1.1810055554971457</v>
      </c>
      <c r="P844" s="4">
        <f t="shared" si="80"/>
        <v>0.1207961951173621</v>
      </c>
      <c r="Q844" s="4">
        <f t="shared" si="83"/>
        <v>0.34943563025281771</v>
      </c>
      <c r="S844" s="8"/>
    </row>
    <row r="845" spans="9:19" x14ac:dyDescent="0.2">
      <c r="I845" s="6">
        <v>31455</v>
      </c>
      <c r="J845" s="5">
        <v>7.11</v>
      </c>
      <c r="K845" s="5">
        <f t="shared" si="78"/>
        <v>0.10000000000000053</v>
      </c>
      <c r="L845" s="5">
        <f t="shared" si="79"/>
        <v>1.0000000000000106E-2</v>
      </c>
      <c r="M845" s="5">
        <f t="shared" si="81"/>
        <v>1.2459812550675011E-2</v>
      </c>
      <c r="N845" s="5">
        <f t="shared" si="82"/>
        <v>0.87239472551367803</v>
      </c>
      <c r="P845" s="4">
        <f t="shared" si="80"/>
        <v>0.11162353045247678</v>
      </c>
      <c r="Q845" s="4">
        <f t="shared" si="83"/>
        <v>0.34943563025281771</v>
      </c>
      <c r="S845" s="8"/>
    </row>
    <row r="846" spans="9:19" x14ac:dyDescent="0.2">
      <c r="I846" s="6">
        <v>31462</v>
      </c>
      <c r="J846" s="5">
        <v>7.08</v>
      </c>
      <c r="K846" s="5">
        <f t="shared" si="78"/>
        <v>-3.0000000000000249E-2</v>
      </c>
      <c r="L846" s="5">
        <f t="shared" si="79"/>
        <v>9.0000000000001494E-4</v>
      </c>
      <c r="M846" s="5">
        <f t="shared" si="81"/>
        <v>1.2758243285341635E-2</v>
      </c>
      <c r="N846" s="5">
        <f t="shared" si="82"/>
        <v>1.226578995240643</v>
      </c>
      <c r="P846" s="4">
        <f t="shared" si="80"/>
        <v>0.11295239388937994</v>
      </c>
      <c r="Q846" s="4">
        <f t="shared" si="83"/>
        <v>0.34943563025281771</v>
      </c>
      <c r="S846" s="8"/>
    </row>
    <row r="847" spans="9:19" x14ac:dyDescent="0.2">
      <c r="I847" s="6">
        <v>31469</v>
      </c>
      <c r="J847" s="5">
        <v>7.07</v>
      </c>
      <c r="K847" s="5">
        <f t="shared" si="78"/>
        <v>-9.9999999999997868E-3</v>
      </c>
      <c r="L847" s="5">
        <f t="shared" si="79"/>
        <v>9.9999999999995736E-5</v>
      </c>
      <c r="M847" s="5">
        <f t="shared" si="81"/>
        <v>1.1066581437361911E-2</v>
      </c>
      <c r="N847" s="5">
        <f t="shared" si="82"/>
        <v>1.3284560563105561</v>
      </c>
      <c r="P847" s="4">
        <f t="shared" si="80"/>
        <v>0.1051978204972038</v>
      </c>
      <c r="Q847" s="4">
        <f t="shared" si="83"/>
        <v>0.34943563025281771</v>
      </c>
      <c r="S847" s="8"/>
    </row>
    <row r="848" spans="9:19" x14ac:dyDescent="0.2">
      <c r="I848" s="6">
        <v>31476</v>
      </c>
      <c r="J848" s="5">
        <v>6.85</v>
      </c>
      <c r="K848" s="5">
        <f t="shared" si="78"/>
        <v>-0.22000000000000064</v>
      </c>
      <c r="L848" s="5">
        <f t="shared" si="79"/>
        <v>4.8400000000000283E-2</v>
      </c>
      <c r="M848" s="5">
        <f t="shared" si="81"/>
        <v>9.5128052801585778E-3</v>
      </c>
      <c r="N848" s="5">
        <f t="shared" si="82"/>
        <v>-1.1353196848383098</v>
      </c>
      <c r="P848" s="4">
        <f t="shared" si="80"/>
        <v>9.7533611027986536E-2</v>
      </c>
      <c r="Q848" s="4">
        <f t="shared" si="83"/>
        <v>0.34943563025281771</v>
      </c>
      <c r="S848" s="8"/>
    </row>
    <row r="849" spans="9:19" x14ac:dyDescent="0.2">
      <c r="I849" s="6">
        <v>31483</v>
      </c>
      <c r="J849" s="5">
        <v>6.62</v>
      </c>
      <c r="K849" s="5">
        <f t="shared" si="78"/>
        <v>-0.22999999999999954</v>
      </c>
      <c r="L849" s="5">
        <f t="shared" si="79"/>
        <v>5.2899999999999787E-2</v>
      </c>
      <c r="M849" s="5">
        <f t="shared" si="81"/>
        <v>1.8516328194787716E-2</v>
      </c>
      <c r="N849" s="5">
        <f t="shared" si="82"/>
        <v>-0.35285632339456163</v>
      </c>
      <c r="P849" s="4">
        <f t="shared" si="80"/>
        <v>0.13607471548670499</v>
      </c>
      <c r="Q849" s="4">
        <f t="shared" si="83"/>
        <v>0.34943563025281771</v>
      </c>
      <c r="S849" s="8"/>
    </row>
    <row r="850" spans="9:19" x14ac:dyDescent="0.2">
      <c r="I850" s="6">
        <v>31490</v>
      </c>
      <c r="J850" s="5">
        <v>6.49</v>
      </c>
      <c r="K850" s="5">
        <f t="shared" si="78"/>
        <v>-0.12999999999999989</v>
      </c>
      <c r="L850" s="5">
        <f t="shared" si="79"/>
        <v>1.6899999999999971E-2</v>
      </c>
      <c r="M850" s="5">
        <f t="shared" si="81"/>
        <v>2.6837495858118177E-2</v>
      </c>
      <c r="N850" s="5">
        <f t="shared" si="82"/>
        <v>0.57518111194380639</v>
      </c>
      <c r="P850" s="4">
        <f t="shared" si="80"/>
        <v>0.16382153661261445</v>
      </c>
      <c r="Q850" s="4">
        <f t="shared" si="83"/>
        <v>0.34943563025281771</v>
      </c>
      <c r="S850" s="8"/>
    </row>
    <row r="851" spans="9:19" x14ac:dyDescent="0.2">
      <c r="I851" s="6">
        <v>31497</v>
      </c>
      <c r="J851" s="5">
        <v>6.41</v>
      </c>
      <c r="K851" s="5">
        <f t="shared" si="78"/>
        <v>-8.0000000000000071E-2</v>
      </c>
      <c r="L851" s="5">
        <f t="shared" si="79"/>
        <v>6.4000000000000116E-3</v>
      </c>
      <c r="M851" s="5">
        <f t="shared" si="81"/>
        <v>2.5985432831716976E-2</v>
      </c>
      <c r="N851" s="5">
        <f t="shared" si="82"/>
        <v>0.78302513489064973</v>
      </c>
      <c r="P851" s="4">
        <f t="shared" si="80"/>
        <v>0.16119997776586997</v>
      </c>
      <c r="Q851" s="4">
        <f t="shared" si="83"/>
        <v>0.34943563025281771</v>
      </c>
      <c r="S851" s="8"/>
    </row>
    <row r="852" spans="9:19" x14ac:dyDescent="0.2">
      <c r="I852" s="6">
        <v>31504</v>
      </c>
      <c r="J852" s="5">
        <v>6.34</v>
      </c>
      <c r="K852" s="5">
        <f t="shared" si="78"/>
        <v>-7.0000000000000284E-2</v>
      </c>
      <c r="L852" s="5">
        <f t="shared" si="79"/>
        <v>4.9000000000000397E-3</v>
      </c>
      <c r="M852" s="5">
        <f t="shared" si="81"/>
        <v>2.3054981486910823E-2</v>
      </c>
      <c r="N852" s="5">
        <f t="shared" si="82"/>
        <v>0.85973046871643077</v>
      </c>
      <c r="P852" s="4">
        <f t="shared" si="80"/>
        <v>0.15183866927403844</v>
      </c>
      <c r="Q852" s="4">
        <f t="shared" si="83"/>
        <v>0.34943563025281771</v>
      </c>
      <c r="S852" s="8"/>
    </row>
    <row r="853" spans="9:19" x14ac:dyDescent="0.2">
      <c r="I853" s="6">
        <v>31511</v>
      </c>
      <c r="J853" s="5">
        <v>6.01</v>
      </c>
      <c r="K853" s="5">
        <f t="shared" si="78"/>
        <v>-0.33000000000000007</v>
      </c>
      <c r="L853" s="5">
        <f t="shared" si="79"/>
        <v>0.10890000000000005</v>
      </c>
      <c r="M853" s="5">
        <f t="shared" si="81"/>
        <v>2.033910284024042E-2</v>
      </c>
      <c r="N853" s="5">
        <f t="shared" si="82"/>
        <v>-1.6484427672392772</v>
      </c>
      <c r="P853" s="4">
        <f t="shared" si="80"/>
        <v>0.14261522653714231</v>
      </c>
      <c r="Q853" s="4">
        <f t="shared" si="83"/>
        <v>0.34943563025281771</v>
      </c>
      <c r="S853" s="8"/>
    </row>
    <row r="854" spans="9:19" x14ac:dyDescent="0.2">
      <c r="I854" s="6">
        <v>31518</v>
      </c>
      <c r="J854" s="5">
        <v>5.77</v>
      </c>
      <c r="K854" s="5">
        <f t="shared" si="78"/>
        <v>-0.24000000000000021</v>
      </c>
      <c r="L854" s="5">
        <f t="shared" si="79"/>
        <v>5.7600000000000103E-2</v>
      </c>
      <c r="M854" s="5">
        <f t="shared" si="81"/>
        <v>4.0240619991645452E-2</v>
      </c>
      <c r="N854" s="5">
        <f t="shared" si="82"/>
        <v>-2.8194098673863133E-2</v>
      </c>
      <c r="P854" s="4">
        <f t="shared" si="80"/>
        <v>0.20060064803396188</v>
      </c>
      <c r="Q854" s="4">
        <f t="shared" si="83"/>
        <v>0.34943563025281771</v>
      </c>
      <c r="S854" s="8"/>
    </row>
    <row r="855" spans="9:19" x14ac:dyDescent="0.2">
      <c r="I855" s="6">
        <v>31525</v>
      </c>
      <c r="J855" s="5">
        <v>6.09</v>
      </c>
      <c r="K855" s="5">
        <f t="shared" si="78"/>
        <v>0.32000000000000028</v>
      </c>
      <c r="L855" s="5">
        <f t="shared" si="79"/>
        <v>0.10240000000000019</v>
      </c>
      <c r="M855" s="5">
        <f t="shared" si="81"/>
        <v>4.5605452097529385E-2</v>
      </c>
      <c r="N855" s="5">
        <f t="shared" si="82"/>
        <v>-0.49774731697996932</v>
      </c>
      <c r="P855" s="4">
        <f t="shared" si="80"/>
        <v>0.21355433055203865</v>
      </c>
      <c r="Q855" s="4">
        <f t="shared" si="83"/>
        <v>0.34943563025281771</v>
      </c>
      <c r="S855" s="8"/>
    </row>
    <row r="856" spans="9:19" x14ac:dyDescent="0.2">
      <c r="I856" s="6">
        <v>31532</v>
      </c>
      <c r="J856" s="5">
        <v>6.1</v>
      </c>
      <c r="K856" s="5">
        <f t="shared" si="78"/>
        <v>9.9999999999997868E-3</v>
      </c>
      <c r="L856" s="5">
        <f t="shared" si="79"/>
        <v>9.9999999999995736E-5</v>
      </c>
      <c r="M856" s="5">
        <f t="shared" si="81"/>
        <v>5.9523147512381851E-2</v>
      </c>
      <c r="N856" s="5">
        <f t="shared" si="82"/>
        <v>0.49091646158444102</v>
      </c>
      <c r="P856" s="4">
        <f t="shared" si="80"/>
        <v>0.24397366151365982</v>
      </c>
      <c r="Q856" s="4">
        <f t="shared" si="83"/>
        <v>0.34943563025281771</v>
      </c>
      <c r="S856" s="8"/>
    </row>
    <row r="857" spans="9:19" x14ac:dyDescent="0.2">
      <c r="I857" s="6">
        <v>31539</v>
      </c>
      <c r="J857" s="5">
        <v>6.04</v>
      </c>
      <c r="K857" s="5">
        <f t="shared" si="78"/>
        <v>-5.9999999999999609E-2</v>
      </c>
      <c r="L857" s="5">
        <f t="shared" si="79"/>
        <v>3.5999999999999531E-3</v>
      </c>
      <c r="M857" s="5">
        <f t="shared" si="81"/>
        <v>4.9145155739782329E-2</v>
      </c>
      <c r="N857" s="5">
        <f t="shared" si="82"/>
        <v>0.55092377195555509</v>
      </c>
      <c r="P857" s="4">
        <f t="shared" si="80"/>
        <v>0.22168706714597117</v>
      </c>
      <c r="Q857" s="4">
        <f t="shared" si="83"/>
        <v>0.34943563025281771</v>
      </c>
      <c r="S857" s="8"/>
    </row>
    <row r="858" spans="9:19" x14ac:dyDescent="0.2">
      <c r="I858" s="6">
        <v>31546</v>
      </c>
      <c r="J858" s="5">
        <v>6.09</v>
      </c>
      <c r="K858" s="5">
        <f t="shared" si="78"/>
        <v>4.9999999999999822E-2</v>
      </c>
      <c r="L858" s="5">
        <f t="shared" si="79"/>
        <v>2.4999999999999823E-3</v>
      </c>
      <c r="M858" s="5">
        <f t="shared" si="81"/>
        <v>4.140157309499834E-2</v>
      </c>
      <c r="N858" s="5">
        <f t="shared" si="82"/>
        <v>0.6430875780076899</v>
      </c>
      <c r="P858" s="4">
        <f t="shared" si="80"/>
        <v>0.20347376512710019</v>
      </c>
      <c r="Q858" s="4">
        <f t="shared" si="83"/>
        <v>0.34943563025281771</v>
      </c>
      <c r="S858" s="8"/>
    </row>
    <row r="859" spans="9:19" x14ac:dyDescent="0.2">
      <c r="I859" s="6">
        <v>31553</v>
      </c>
      <c r="J859" s="5">
        <v>6.2</v>
      </c>
      <c r="K859" s="5">
        <f t="shared" si="78"/>
        <v>0.11000000000000032</v>
      </c>
      <c r="L859" s="5">
        <f t="shared" si="79"/>
        <v>1.2100000000000071E-2</v>
      </c>
      <c r="M859" s="5">
        <f t="shared" si="81"/>
        <v>3.483414943179787E-2</v>
      </c>
      <c r="N859" s="5">
        <f t="shared" si="82"/>
        <v>0.58595985929058392</v>
      </c>
      <c r="P859" s="4">
        <f t="shared" si="80"/>
        <v>0.18663908870276311</v>
      </c>
      <c r="Q859" s="4">
        <f t="shared" si="83"/>
        <v>0.34943563025281771</v>
      </c>
      <c r="S859" s="8"/>
    </row>
    <row r="860" spans="9:19" x14ac:dyDescent="0.2">
      <c r="I860" s="6">
        <v>31560</v>
      </c>
      <c r="J860" s="5">
        <v>6.19</v>
      </c>
      <c r="K860" s="5">
        <f t="shared" si="78"/>
        <v>-9.9999999999997868E-3</v>
      </c>
      <c r="L860" s="5">
        <f t="shared" si="79"/>
        <v>9.9999999999995736E-5</v>
      </c>
      <c r="M860" s="5">
        <f t="shared" si="81"/>
        <v>3.150479723876505E-2</v>
      </c>
      <c r="N860" s="5">
        <f t="shared" si="82"/>
        <v>0.80828213263253801</v>
      </c>
      <c r="P860" s="4">
        <f t="shared" si="80"/>
        <v>0.17749590766765597</v>
      </c>
      <c r="Q860" s="4">
        <f t="shared" si="83"/>
        <v>0.34943563025281771</v>
      </c>
      <c r="S860" s="8"/>
    </row>
    <row r="861" spans="9:19" x14ac:dyDescent="0.2">
      <c r="I861" s="6">
        <v>31567</v>
      </c>
      <c r="J861" s="5">
        <v>6.52</v>
      </c>
      <c r="K861" s="5">
        <f t="shared" si="78"/>
        <v>0.32999999999999918</v>
      </c>
      <c r="L861" s="5">
        <f t="shared" si="79"/>
        <v>0.10889999999999946</v>
      </c>
      <c r="M861" s="5">
        <f t="shared" si="81"/>
        <v>2.6229106021663316E-2</v>
      </c>
      <c r="N861" s="5">
        <f t="shared" si="82"/>
        <v>-1.1744338294210475</v>
      </c>
      <c r="P861" s="4">
        <f t="shared" si="80"/>
        <v>0.161954024407124</v>
      </c>
      <c r="Q861" s="4">
        <f t="shared" si="83"/>
        <v>0.34943563025281771</v>
      </c>
      <c r="S861" s="8"/>
    </row>
    <row r="862" spans="9:19" x14ac:dyDescent="0.2">
      <c r="I862" s="6">
        <v>31574</v>
      </c>
      <c r="J862" s="5">
        <v>6.34</v>
      </c>
      <c r="K862" s="5">
        <f t="shared" si="78"/>
        <v>-0.17999999999999972</v>
      </c>
      <c r="L862" s="5">
        <f t="shared" si="79"/>
        <v>3.2399999999999901E-2</v>
      </c>
      <c r="M862" s="5">
        <f t="shared" si="81"/>
        <v>4.5058020174998187E-2</v>
      </c>
      <c r="N862" s="5">
        <f t="shared" si="82"/>
        <v>0.27142717174091818</v>
      </c>
      <c r="P862" s="4">
        <f t="shared" si="80"/>
        <v>0.21226874516753094</v>
      </c>
      <c r="Q862" s="4">
        <f t="shared" si="83"/>
        <v>0.34943563025281771</v>
      </c>
      <c r="S862" s="8"/>
    </row>
    <row r="863" spans="9:19" x14ac:dyDescent="0.2">
      <c r="I863" s="6">
        <v>31581</v>
      </c>
      <c r="J863" s="5">
        <v>6.09</v>
      </c>
      <c r="K863" s="5">
        <f t="shared" si="78"/>
        <v>-0.25</v>
      </c>
      <c r="L863" s="5">
        <f t="shared" si="79"/>
        <v>6.25E-2</v>
      </c>
      <c r="M863" s="5">
        <f t="shared" si="81"/>
        <v>4.418504718261531E-2</v>
      </c>
      <c r="N863" s="5">
        <f t="shared" si="82"/>
        <v>-6.6506947733192323E-2</v>
      </c>
      <c r="P863" s="4">
        <f t="shared" si="80"/>
        <v>0.21020239575850536</v>
      </c>
      <c r="Q863" s="4">
        <f t="shared" si="83"/>
        <v>0.34943563025281771</v>
      </c>
      <c r="S863" s="8"/>
    </row>
    <row r="864" spans="9:19" x14ac:dyDescent="0.2">
      <c r="I864" s="6">
        <v>31588</v>
      </c>
      <c r="J864" s="5">
        <v>6.08</v>
      </c>
      <c r="K864" s="5">
        <f t="shared" si="78"/>
        <v>-9.9999999999997868E-3</v>
      </c>
      <c r="L864" s="5">
        <f t="shared" si="79"/>
        <v>9.9999999999995736E-5</v>
      </c>
      <c r="M864" s="5">
        <f t="shared" si="81"/>
        <v>4.9873901837755134E-2</v>
      </c>
      <c r="N864" s="5">
        <f t="shared" si="82"/>
        <v>0.57918764960827263</v>
      </c>
      <c r="P864" s="4">
        <f t="shared" si="80"/>
        <v>0.22332465568708515</v>
      </c>
      <c r="Q864" s="4">
        <f t="shared" si="83"/>
        <v>0.34943563025281771</v>
      </c>
      <c r="S864" s="8"/>
    </row>
    <row r="865" spans="9:19" x14ac:dyDescent="0.2">
      <c r="I865" s="6">
        <v>31595</v>
      </c>
      <c r="J865" s="5">
        <v>6</v>
      </c>
      <c r="K865" s="5">
        <f t="shared" si="78"/>
        <v>-8.0000000000000071E-2</v>
      </c>
      <c r="L865" s="5">
        <f t="shared" si="79"/>
        <v>6.4000000000000116E-3</v>
      </c>
      <c r="M865" s="5">
        <f t="shared" si="81"/>
        <v>4.12530924504491E-2</v>
      </c>
      <c r="N865" s="5">
        <f t="shared" si="82"/>
        <v>0.59750612477931042</v>
      </c>
      <c r="P865" s="4">
        <f t="shared" si="80"/>
        <v>0.20310857305995014</v>
      </c>
      <c r="Q865" s="4">
        <f t="shared" si="83"/>
        <v>0.34943563025281771</v>
      </c>
      <c r="S865" s="8"/>
    </row>
    <row r="866" spans="9:19" x14ac:dyDescent="0.2">
      <c r="I866" s="6">
        <v>31602</v>
      </c>
      <c r="J866" s="5">
        <v>5.88</v>
      </c>
      <c r="K866" s="5">
        <f t="shared" si="78"/>
        <v>-0.12000000000000011</v>
      </c>
      <c r="L866" s="5">
        <f t="shared" si="79"/>
        <v>1.4400000000000026E-2</v>
      </c>
      <c r="M866" s="5">
        <f t="shared" si="81"/>
        <v>3.5542313663339466E-2</v>
      </c>
      <c r="N866" s="5">
        <f t="shared" si="82"/>
        <v>0.54700170103917523</v>
      </c>
      <c r="P866" s="4">
        <f t="shared" si="80"/>
        <v>0.1885266921773664</v>
      </c>
      <c r="Q866" s="4">
        <f t="shared" si="83"/>
        <v>0.34943563025281771</v>
      </c>
      <c r="S866" s="8"/>
    </row>
    <row r="867" spans="9:19" x14ac:dyDescent="0.2">
      <c r="I867" s="6">
        <v>31609</v>
      </c>
      <c r="J867" s="5">
        <v>5.77</v>
      </c>
      <c r="K867" s="5">
        <f t="shared" si="78"/>
        <v>-0.11000000000000032</v>
      </c>
      <c r="L867" s="5">
        <f t="shared" si="79"/>
        <v>1.2100000000000071E-2</v>
      </c>
      <c r="M867" s="5">
        <f t="shared" si="81"/>
        <v>3.2573255394222539E-2</v>
      </c>
      <c r="N867" s="5">
        <f t="shared" si="82"/>
        <v>0.60745812702348789</v>
      </c>
      <c r="P867" s="4">
        <f t="shared" si="80"/>
        <v>0.18048062332068376</v>
      </c>
      <c r="Q867" s="4">
        <f t="shared" si="83"/>
        <v>0.34943563025281771</v>
      </c>
      <c r="S867" s="8"/>
    </row>
    <row r="868" spans="9:19" x14ac:dyDescent="0.2">
      <c r="I868" s="6">
        <v>31616</v>
      </c>
      <c r="J868" s="5">
        <v>5.81</v>
      </c>
      <c r="K868" s="5">
        <f t="shared" si="78"/>
        <v>4.0000000000000036E-2</v>
      </c>
      <c r="L868" s="5">
        <f t="shared" si="79"/>
        <v>1.6000000000000029E-3</v>
      </c>
      <c r="M868" s="5">
        <f t="shared" si="81"/>
        <v>2.9655624833305395E-2</v>
      </c>
      <c r="N868" s="5">
        <f t="shared" si="82"/>
        <v>0.8131368660757049</v>
      </c>
      <c r="P868" s="4">
        <f t="shared" si="80"/>
        <v>0.17220808585343894</v>
      </c>
      <c r="Q868" s="4">
        <f t="shared" si="83"/>
        <v>0.34943563025281771</v>
      </c>
      <c r="S868" s="8"/>
    </row>
    <row r="869" spans="9:19" x14ac:dyDescent="0.2">
      <c r="I869" s="6">
        <v>31623</v>
      </c>
      <c r="J869" s="5">
        <v>5.85</v>
      </c>
      <c r="K869" s="5">
        <f t="shared" si="78"/>
        <v>4.0000000000000036E-2</v>
      </c>
      <c r="L869" s="5">
        <f t="shared" si="79"/>
        <v>1.6000000000000029E-3</v>
      </c>
      <c r="M869" s="5">
        <f t="shared" si="81"/>
        <v>2.5035757521647231E-2</v>
      </c>
      <c r="N869" s="5">
        <f t="shared" si="82"/>
        <v>0.89283225862920979</v>
      </c>
      <c r="P869" s="4">
        <f t="shared" si="80"/>
        <v>0.15822691781630341</v>
      </c>
      <c r="Q869" s="4">
        <f t="shared" si="83"/>
        <v>0.34943563025281771</v>
      </c>
      <c r="S869" s="8"/>
    </row>
    <row r="870" spans="9:19" x14ac:dyDescent="0.2">
      <c r="I870" s="6">
        <v>31630</v>
      </c>
      <c r="J870" s="5">
        <v>5.72</v>
      </c>
      <c r="K870" s="5">
        <f t="shared" si="78"/>
        <v>-0.12999999999999989</v>
      </c>
      <c r="L870" s="5">
        <f t="shared" si="79"/>
        <v>1.6899999999999971E-2</v>
      </c>
      <c r="M870" s="5">
        <f t="shared" si="81"/>
        <v>2.1257194259670958E-2</v>
      </c>
      <c r="N870" s="5">
        <f t="shared" si="82"/>
        <v>0.60907893092768917</v>
      </c>
      <c r="P870" s="4">
        <f t="shared" si="80"/>
        <v>0.14579847139003535</v>
      </c>
      <c r="Q870" s="4">
        <f t="shared" si="83"/>
        <v>0.34943563025281771</v>
      </c>
      <c r="S870" s="8"/>
    </row>
    <row r="871" spans="9:19" x14ac:dyDescent="0.2">
      <c r="I871" s="6">
        <v>31637</v>
      </c>
      <c r="J871" s="5">
        <v>5.57</v>
      </c>
      <c r="K871" s="5">
        <f t="shared" si="78"/>
        <v>-0.14999999999999947</v>
      </c>
      <c r="L871" s="5">
        <f t="shared" si="79"/>
        <v>2.249999999999984E-2</v>
      </c>
      <c r="M871" s="5">
        <f t="shared" si="81"/>
        <v>2.1421335815893353E-2</v>
      </c>
      <c r="N871" s="5">
        <f t="shared" si="82"/>
        <v>0.47756806084972014</v>
      </c>
      <c r="P871" s="4">
        <f t="shared" si="80"/>
        <v>0.14636029453336499</v>
      </c>
      <c r="Q871" s="4">
        <f t="shared" si="83"/>
        <v>0.34943563025281771</v>
      </c>
      <c r="S871" s="8"/>
    </row>
    <row r="872" spans="9:19" x14ac:dyDescent="0.2">
      <c r="I872" s="6">
        <v>31644</v>
      </c>
      <c r="J872" s="5">
        <v>5.5</v>
      </c>
      <c r="K872" s="5">
        <f t="shared" si="78"/>
        <v>-7.0000000000000284E-2</v>
      </c>
      <c r="L872" s="5">
        <f t="shared" si="79"/>
        <v>4.9000000000000397E-3</v>
      </c>
      <c r="M872" s="5">
        <f t="shared" si="81"/>
        <v>2.2746814972728385E-2</v>
      </c>
      <c r="N872" s="5">
        <f t="shared" si="82"/>
        <v>0.86501915223225068</v>
      </c>
      <c r="P872" s="4">
        <f t="shared" si="80"/>
        <v>0.1508204726578205</v>
      </c>
      <c r="Q872" s="4">
        <f t="shared" si="83"/>
        <v>0.34943563025281771</v>
      </c>
      <c r="S872" s="8"/>
    </row>
    <row r="873" spans="9:19" x14ac:dyDescent="0.2">
      <c r="I873" s="6">
        <v>31651</v>
      </c>
      <c r="J873" s="5">
        <v>5.32</v>
      </c>
      <c r="K873" s="5">
        <f t="shared" si="78"/>
        <v>-0.17999999999999972</v>
      </c>
      <c r="L873" s="5">
        <f t="shared" si="79"/>
        <v>3.2399999999999901E-2</v>
      </c>
      <c r="M873" s="5">
        <f t="shared" si="81"/>
        <v>2.0087055196767494E-2</v>
      </c>
      <c r="N873" s="5">
        <f t="shared" si="82"/>
        <v>0.22841176781978145</v>
      </c>
      <c r="P873" s="4">
        <f t="shared" si="80"/>
        <v>0.14172880863383949</v>
      </c>
      <c r="Q873" s="4">
        <f t="shared" si="83"/>
        <v>0.34943563025281771</v>
      </c>
      <c r="S873" s="8"/>
    </row>
    <row r="874" spans="9:19" x14ac:dyDescent="0.2">
      <c r="I874" s="6">
        <v>31658</v>
      </c>
      <c r="J874" s="5">
        <v>5.24</v>
      </c>
      <c r="K874" s="5">
        <f t="shared" si="78"/>
        <v>-8.0000000000000071E-2</v>
      </c>
      <c r="L874" s="5">
        <f t="shared" si="79"/>
        <v>6.4000000000000116E-3</v>
      </c>
      <c r="M874" s="5">
        <f t="shared" si="81"/>
        <v>2.3761436607320899E-2</v>
      </c>
      <c r="N874" s="5">
        <f t="shared" si="82"/>
        <v>0.81623513634657052</v>
      </c>
      <c r="P874" s="4">
        <f t="shared" si="80"/>
        <v>0.1541474508622212</v>
      </c>
      <c r="Q874" s="4">
        <f t="shared" si="83"/>
        <v>0.34943563025281771</v>
      </c>
      <c r="S874" s="8"/>
    </row>
    <row r="875" spans="9:19" x14ac:dyDescent="0.2">
      <c r="I875" s="6">
        <v>31665</v>
      </c>
      <c r="J875" s="5">
        <v>5.16</v>
      </c>
      <c r="K875" s="5">
        <f t="shared" si="78"/>
        <v>-8.0000000000000071E-2</v>
      </c>
      <c r="L875" s="5">
        <f t="shared" si="79"/>
        <v>6.4000000000000116E-3</v>
      </c>
      <c r="M875" s="5">
        <f t="shared" si="81"/>
        <v>2.1235987593499463E-2</v>
      </c>
      <c r="N875" s="5">
        <f t="shared" si="82"/>
        <v>0.85640287122867298</v>
      </c>
      <c r="P875" s="4">
        <f t="shared" si="80"/>
        <v>0.14572572728759828</v>
      </c>
      <c r="Q875" s="4">
        <f t="shared" si="83"/>
        <v>0.34943563025281771</v>
      </c>
      <c r="S875" s="8"/>
    </row>
    <row r="876" spans="9:19" x14ac:dyDescent="0.2">
      <c r="I876" s="6">
        <v>31672</v>
      </c>
      <c r="J876" s="5">
        <v>5.12</v>
      </c>
      <c r="K876" s="5">
        <f t="shared" si="78"/>
        <v>-4.0000000000000036E-2</v>
      </c>
      <c r="L876" s="5">
        <f t="shared" si="79"/>
        <v>1.6000000000000029E-3</v>
      </c>
      <c r="M876" s="5">
        <f t="shared" si="81"/>
        <v>1.9170437174001621E-2</v>
      </c>
      <c r="N876" s="5">
        <f t="shared" si="82"/>
        <v>1.0165235042920659</v>
      </c>
      <c r="P876" s="4">
        <f t="shared" si="80"/>
        <v>0.13845734785124847</v>
      </c>
      <c r="Q876" s="4">
        <f t="shared" si="83"/>
        <v>0.34943563025281771</v>
      </c>
      <c r="S876" s="8"/>
    </row>
    <row r="877" spans="9:19" x14ac:dyDescent="0.2">
      <c r="I877" s="6">
        <v>31679</v>
      </c>
      <c r="J877" s="5">
        <v>5.24</v>
      </c>
      <c r="K877" s="5">
        <f t="shared" si="78"/>
        <v>0.12000000000000011</v>
      </c>
      <c r="L877" s="5">
        <f t="shared" si="79"/>
        <v>1.4400000000000026E-2</v>
      </c>
      <c r="M877" s="5">
        <f t="shared" si="81"/>
        <v>1.6459982026018938E-2</v>
      </c>
      <c r="N877" s="5">
        <f t="shared" si="82"/>
        <v>0.69704851867014161</v>
      </c>
      <c r="P877" s="4">
        <f t="shared" si="80"/>
        <v>0.12829646147115259</v>
      </c>
      <c r="Q877" s="4">
        <f t="shared" si="83"/>
        <v>0.34943563025281771</v>
      </c>
      <c r="S877" s="8"/>
    </row>
    <row r="878" spans="9:19" x14ac:dyDescent="0.2">
      <c r="I878" s="6">
        <v>31686</v>
      </c>
      <c r="J878" s="5">
        <v>5.19</v>
      </c>
      <c r="K878" s="5">
        <f t="shared" si="78"/>
        <v>-4.9999999999999822E-2</v>
      </c>
      <c r="L878" s="5">
        <f t="shared" si="79"/>
        <v>2.4999999999999823E-3</v>
      </c>
      <c r="M878" s="5">
        <f t="shared" si="81"/>
        <v>1.6965924617497838E-2</v>
      </c>
      <c r="N878" s="5">
        <f t="shared" si="82"/>
        <v>1.0456585645203735</v>
      </c>
      <c r="P878" s="4">
        <f t="shared" si="80"/>
        <v>0.13025330943011712</v>
      </c>
      <c r="Q878" s="4">
        <f t="shared" si="83"/>
        <v>0.34943563025281771</v>
      </c>
      <c r="S878" s="8"/>
    </row>
    <row r="879" spans="9:19" x14ac:dyDescent="0.2">
      <c r="I879" s="6">
        <v>31693</v>
      </c>
      <c r="J879" s="5">
        <v>5.04</v>
      </c>
      <c r="K879" s="5">
        <f t="shared" si="78"/>
        <v>-0.15000000000000036</v>
      </c>
      <c r="L879" s="5">
        <f t="shared" si="79"/>
        <v>2.2500000000000107E-2</v>
      </c>
      <c r="M879" s="5">
        <f t="shared" si="81"/>
        <v>1.4848371185168931E-2</v>
      </c>
      <c r="N879" s="5">
        <f t="shared" si="82"/>
        <v>0.42833515791072696</v>
      </c>
      <c r="P879" s="4">
        <f t="shared" si="80"/>
        <v>0.12185389277806816</v>
      </c>
      <c r="Q879" s="4">
        <f t="shared" si="83"/>
        <v>0.34943563025281771</v>
      </c>
      <c r="S879" s="8"/>
    </row>
    <row r="880" spans="9:19" x14ac:dyDescent="0.2">
      <c r="I880" s="6">
        <v>31700</v>
      </c>
      <c r="J880" s="5">
        <v>5.18</v>
      </c>
      <c r="K880" s="5">
        <f t="shared" si="78"/>
        <v>0.13999999999999968</v>
      </c>
      <c r="L880" s="5">
        <f t="shared" si="79"/>
        <v>1.9599999999999909E-2</v>
      </c>
      <c r="M880" s="5">
        <f t="shared" si="81"/>
        <v>1.7370824494982347E-2</v>
      </c>
      <c r="N880" s="5">
        <f t="shared" si="82"/>
        <v>0.54337872824812239</v>
      </c>
      <c r="P880" s="4">
        <f t="shared" si="80"/>
        <v>0.1317984237196422</v>
      </c>
      <c r="Q880" s="4">
        <f t="shared" si="83"/>
        <v>0.34943563025281771</v>
      </c>
      <c r="S880" s="8"/>
    </row>
    <row r="881" spans="9:19" x14ac:dyDescent="0.2">
      <c r="I881" s="6">
        <v>31707</v>
      </c>
      <c r="J881" s="5">
        <v>5.3</v>
      </c>
      <c r="K881" s="5">
        <f t="shared" si="78"/>
        <v>0.12000000000000011</v>
      </c>
      <c r="L881" s="5">
        <f t="shared" si="79"/>
        <v>1.4400000000000026E-2</v>
      </c>
      <c r="M881" s="5">
        <f t="shared" si="81"/>
        <v>1.8817038449277367E-2</v>
      </c>
      <c r="N881" s="5">
        <f t="shared" si="82"/>
        <v>0.68492578245817315</v>
      </c>
      <c r="P881" s="4">
        <f t="shared" si="80"/>
        <v>0.13717521076811717</v>
      </c>
      <c r="Q881" s="4">
        <f t="shared" si="83"/>
        <v>0.34943563025281771</v>
      </c>
      <c r="S881" s="8"/>
    </row>
    <row r="882" spans="9:19" x14ac:dyDescent="0.2">
      <c r="I882" s="6">
        <v>31714</v>
      </c>
      <c r="J882" s="5">
        <v>5.2</v>
      </c>
      <c r="K882" s="5">
        <f t="shared" si="78"/>
        <v>-9.9999999999999645E-2</v>
      </c>
      <c r="L882" s="5">
        <f t="shared" si="79"/>
        <v>9.9999999999999291E-3</v>
      </c>
      <c r="M882" s="5">
        <f t="shared" si="81"/>
        <v>1.8893747692601014E-2</v>
      </c>
      <c r="N882" s="5">
        <f t="shared" si="82"/>
        <v>0.80088576821451762</v>
      </c>
      <c r="P882" s="4">
        <f t="shared" si="80"/>
        <v>0.13745452954559559</v>
      </c>
      <c r="Q882" s="4">
        <f t="shared" si="83"/>
        <v>0.34943563025281771</v>
      </c>
      <c r="S882" s="8"/>
    </row>
    <row r="883" spans="9:19" x14ac:dyDescent="0.2">
      <c r="I883" s="6">
        <v>31721</v>
      </c>
      <c r="J883" s="5">
        <v>5.26</v>
      </c>
      <c r="K883" s="5">
        <f t="shared" si="78"/>
        <v>5.9999999999999609E-2</v>
      </c>
      <c r="L883" s="5">
        <f t="shared" si="79"/>
        <v>3.5999999999999531E-3</v>
      </c>
      <c r="M883" s="5">
        <f t="shared" si="81"/>
        <v>1.8020522333025753E-2</v>
      </c>
      <c r="N883" s="5">
        <f t="shared" si="82"/>
        <v>0.98929737037886689</v>
      </c>
      <c r="P883" s="4">
        <f t="shared" si="80"/>
        <v>0.13424053908199921</v>
      </c>
      <c r="Q883" s="4">
        <f t="shared" si="83"/>
        <v>0.34943563025281771</v>
      </c>
      <c r="S883" s="8"/>
    </row>
    <row r="884" spans="9:19" x14ac:dyDescent="0.2">
      <c r="I884" s="6">
        <v>31728</v>
      </c>
      <c r="J884" s="5">
        <v>5.4</v>
      </c>
      <c r="K884" s="5">
        <f t="shared" si="78"/>
        <v>0.14000000000000057</v>
      </c>
      <c r="L884" s="5">
        <f t="shared" si="79"/>
        <v>1.9600000000000159E-2</v>
      </c>
      <c r="M884" s="5">
        <f t="shared" si="81"/>
        <v>1.5944912026730883E-2</v>
      </c>
      <c r="N884" s="5">
        <f t="shared" si="82"/>
        <v>0.53575309242831071</v>
      </c>
      <c r="P884" s="4">
        <f t="shared" si="80"/>
        <v>0.12627316431740707</v>
      </c>
      <c r="Q884" s="4">
        <f t="shared" si="83"/>
        <v>0.34943563025281771</v>
      </c>
      <c r="S884" s="8"/>
    </row>
    <row r="885" spans="9:19" x14ac:dyDescent="0.2">
      <c r="I885" s="6">
        <v>31735</v>
      </c>
      <c r="J885" s="5">
        <v>5.33</v>
      </c>
      <c r="K885" s="5">
        <f t="shared" si="78"/>
        <v>-7.0000000000000284E-2</v>
      </c>
      <c r="L885" s="5">
        <f t="shared" si="79"/>
        <v>4.9000000000000397E-3</v>
      </c>
      <c r="M885" s="5">
        <f t="shared" si="81"/>
        <v>1.7650792731844667E-2</v>
      </c>
      <c r="N885" s="5">
        <f t="shared" si="82"/>
        <v>0.9607447940472269</v>
      </c>
      <c r="P885" s="4">
        <f t="shared" si="80"/>
        <v>0.13285628600801946</v>
      </c>
      <c r="Q885" s="4">
        <f t="shared" si="83"/>
        <v>0.34943563025281771</v>
      </c>
      <c r="S885" s="8"/>
    </row>
    <row r="886" spans="9:19" x14ac:dyDescent="0.2">
      <c r="I886" s="6">
        <v>31742</v>
      </c>
      <c r="J886" s="5">
        <v>5.39</v>
      </c>
      <c r="K886" s="5">
        <f t="shared" si="78"/>
        <v>5.9999999999999609E-2</v>
      </c>
      <c r="L886" s="5">
        <f t="shared" si="79"/>
        <v>3.5999999999999531E-3</v>
      </c>
      <c r="M886" s="5">
        <f t="shared" si="81"/>
        <v>1.5919047519788131E-2</v>
      </c>
      <c r="N886" s="5">
        <f t="shared" si="82"/>
        <v>1.0381088399113958</v>
      </c>
      <c r="P886" s="4">
        <f t="shared" si="80"/>
        <v>0.12617070785165679</v>
      </c>
      <c r="Q886" s="4">
        <f t="shared" si="83"/>
        <v>0.34943563025281771</v>
      </c>
      <c r="S886" s="8"/>
    </row>
    <row r="887" spans="9:19" x14ac:dyDescent="0.2">
      <c r="I887" s="6">
        <v>31749</v>
      </c>
      <c r="J887" s="5">
        <v>5.41</v>
      </c>
      <c r="K887" s="5">
        <f t="shared" si="78"/>
        <v>2.0000000000000462E-2</v>
      </c>
      <c r="L887" s="5">
        <f t="shared" si="79"/>
        <v>4.0000000000001845E-4</v>
      </c>
      <c r="M887" s="5">
        <f t="shared" si="81"/>
        <v>1.4226127700343358E-2</v>
      </c>
      <c r="N887" s="5">
        <f t="shared" si="82"/>
        <v>1.1933403404355261</v>
      </c>
      <c r="P887" s="4">
        <f t="shared" si="80"/>
        <v>0.11927333189084371</v>
      </c>
      <c r="Q887" s="4">
        <f t="shared" si="83"/>
        <v>0.34943563025281771</v>
      </c>
      <c r="S887" s="8"/>
    </row>
    <row r="888" spans="9:19" x14ac:dyDescent="0.2">
      <c r="I888" s="6">
        <v>31756</v>
      </c>
      <c r="J888" s="5">
        <v>5.49</v>
      </c>
      <c r="K888" s="5">
        <f t="shared" si="78"/>
        <v>8.0000000000000071E-2</v>
      </c>
      <c r="L888" s="5">
        <f t="shared" si="79"/>
        <v>6.4000000000000116E-3</v>
      </c>
      <c r="M888" s="5">
        <f t="shared" si="81"/>
        <v>1.2160796065712817E-2</v>
      </c>
      <c r="N888" s="5">
        <f t="shared" si="82"/>
        <v>1.0226897681354155</v>
      </c>
      <c r="P888" s="4">
        <f t="shared" si="80"/>
        <v>0.11027599949994929</v>
      </c>
      <c r="Q888" s="4">
        <f t="shared" si="83"/>
        <v>0.34943563025281771</v>
      </c>
      <c r="S888" s="8"/>
    </row>
    <row r="889" spans="9:19" x14ac:dyDescent="0.2">
      <c r="I889" s="6">
        <v>31763</v>
      </c>
      <c r="J889" s="5">
        <v>5.64</v>
      </c>
      <c r="K889" s="5">
        <f t="shared" si="78"/>
        <v>0.14999999999999947</v>
      </c>
      <c r="L889" s="5">
        <f t="shared" si="79"/>
        <v>2.249999999999984E-2</v>
      </c>
      <c r="M889" s="5">
        <f t="shared" si="81"/>
        <v>1.1747889514297267E-2</v>
      </c>
      <c r="N889" s="5">
        <f t="shared" si="82"/>
        <v>0.34548348997604228</v>
      </c>
      <c r="P889" s="4">
        <f t="shared" si="80"/>
        <v>0.10838768156159291</v>
      </c>
      <c r="Q889" s="4">
        <f t="shared" si="83"/>
        <v>0.34943563025281771</v>
      </c>
      <c r="S889" s="8"/>
    </row>
    <row r="890" spans="9:19" x14ac:dyDescent="0.2">
      <c r="I890" s="6">
        <v>31770</v>
      </c>
      <c r="J890" s="5">
        <v>5.57</v>
      </c>
      <c r="K890" s="5">
        <f t="shared" si="78"/>
        <v>-6.9999999999999396E-2</v>
      </c>
      <c r="L890" s="5">
        <f t="shared" si="79"/>
        <v>4.8999999999999157E-3</v>
      </c>
      <c r="M890" s="5">
        <f t="shared" si="81"/>
        <v>1.4834958127906564E-2</v>
      </c>
      <c r="N890" s="5">
        <f t="shared" si="82"/>
        <v>1.0212954413887991</v>
      </c>
      <c r="P890" s="4">
        <f t="shared" si="80"/>
        <v>0.12179884288410364</v>
      </c>
      <c r="Q890" s="4">
        <f t="shared" si="83"/>
        <v>0.34943563025281771</v>
      </c>
      <c r="S890" s="8"/>
    </row>
    <row r="891" spans="9:19" x14ac:dyDescent="0.2">
      <c r="I891" s="6">
        <v>31777</v>
      </c>
      <c r="J891" s="5">
        <v>5.67</v>
      </c>
      <c r="K891" s="5">
        <f t="shared" si="78"/>
        <v>9.9999999999999645E-2</v>
      </c>
      <c r="L891" s="5">
        <f t="shared" si="79"/>
        <v>9.9999999999999291E-3</v>
      </c>
      <c r="M891" s="5">
        <f t="shared" si="81"/>
        <v>1.3615992373725225E-2</v>
      </c>
      <c r="N891" s="5">
        <f t="shared" si="82"/>
        <v>0.8621013536151666</v>
      </c>
      <c r="P891" s="4">
        <f t="shared" si="80"/>
        <v>0.11668758448834746</v>
      </c>
      <c r="Q891" s="4">
        <f t="shared" si="83"/>
        <v>0.34943563025281771</v>
      </c>
      <c r="S891" s="8"/>
    </row>
    <row r="892" spans="9:19" x14ac:dyDescent="0.2">
      <c r="I892" s="6">
        <v>31784</v>
      </c>
      <c r="J892" s="5">
        <v>5.43</v>
      </c>
      <c r="K892" s="5">
        <f t="shared" si="78"/>
        <v>-0.24000000000000021</v>
      </c>
      <c r="L892" s="5">
        <f t="shared" si="79"/>
        <v>5.7600000000000103E-2</v>
      </c>
      <c r="M892" s="5">
        <f t="shared" si="81"/>
        <v>1.3703876202674832E-2</v>
      </c>
      <c r="N892" s="5">
        <f t="shared" si="82"/>
        <v>-0.87549542461258789</v>
      </c>
      <c r="P892" s="4">
        <f t="shared" si="80"/>
        <v>0.11706355625332263</v>
      </c>
      <c r="Q892" s="4">
        <f t="shared" si="83"/>
        <v>0.34943563025281771</v>
      </c>
      <c r="S892" s="8"/>
    </row>
    <row r="893" spans="9:19" x14ac:dyDescent="0.2">
      <c r="I893" s="6">
        <v>31791</v>
      </c>
      <c r="J893" s="5">
        <v>5.35</v>
      </c>
      <c r="K893" s="5">
        <f t="shared" si="78"/>
        <v>-8.0000000000000071E-2</v>
      </c>
      <c r="L893" s="5">
        <f t="shared" si="79"/>
        <v>6.4000000000000116E-3</v>
      </c>
      <c r="M893" s="5">
        <f t="shared" si="81"/>
        <v>2.390119991685534E-2</v>
      </c>
      <c r="N893" s="5">
        <f t="shared" si="82"/>
        <v>0.81409028296371599</v>
      </c>
      <c r="P893" s="4">
        <f t="shared" si="80"/>
        <v>0.15460012909714965</v>
      </c>
      <c r="Q893" s="4">
        <f t="shared" si="83"/>
        <v>0.34943563025281771</v>
      </c>
      <c r="S893" s="8"/>
    </row>
    <row r="894" spans="9:19" x14ac:dyDescent="0.2">
      <c r="I894" s="6">
        <v>31798</v>
      </c>
      <c r="J894" s="5">
        <v>5.31</v>
      </c>
      <c r="K894" s="5">
        <f t="shared" si="78"/>
        <v>-4.0000000000000036E-2</v>
      </c>
      <c r="L894" s="5">
        <f t="shared" si="79"/>
        <v>1.6000000000000029E-3</v>
      </c>
      <c r="M894" s="5">
        <f t="shared" si="81"/>
        <v>2.1350299211377839E-2</v>
      </c>
      <c r="N894" s="5">
        <f t="shared" si="82"/>
        <v>0.96693602833993753</v>
      </c>
      <c r="P894" s="4">
        <f t="shared" si="80"/>
        <v>0.14611741583869406</v>
      </c>
      <c r="Q894" s="4">
        <f t="shared" si="83"/>
        <v>0.34943563025281771</v>
      </c>
      <c r="S894" s="8"/>
    </row>
    <row r="895" spans="9:19" x14ac:dyDescent="0.2">
      <c r="I895" s="6">
        <v>31805</v>
      </c>
      <c r="J895" s="5">
        <v>5.47</v>
      </c>
      <c r="K895" s="5">
        <f t="shared" si="78"/>
        <v>0.16000000000000014</v>
      </c>
      <c r="L895" s="5">
        <f t="shared" si="79"/>
        <v>2.5600000000000046E-2</v>
      </c>
      <c r="M895" s="5">
        <f t="shared" si="81"/>
        <v>1.8242878818275552E-2</v>
      </c>
      <c r="N895" s="5">
        <f t="shared" si="82"/>
        <v>0.38140805963167035</v>
      </c>
      <c r="P895" s="4">
        <f t="shared" si="80"/>
        <v>0.13506620161341457</v>
      </c>
      <c r="Q895" s="4">
        <f t="shared" si="83"/>
        <v>0.34943563025281771</v>
      </c>
      <c r="S895" s="8"/>
    </row>
    <row r="896" spans="9:19" x14ac:dyDescent="0.2">
      <c r="I896" s="6">
        <v>31812</v>
      </c>
      <c r="J896" s="5">
        <v>5.63</v>
      </c>
      <c r="K896" s="5">
        <f t="shared" si="78"/>
        <v>0.16000000000000014</v>
      </c>
      <c r="L896" s="5">
        <f t="shared" si="79"/>
        <v>2.5600000000000046E-2</v>
      </c>
      <c r="M896" s="5">
        <f t="shared" si="81"/>
        <v>2.0806603206690834E-2</v>
      </c>
      <c r="N896" s="5">
        <f t="shared" si="82"/>
        <v>0.40211459095292146</v>
      </c>
      <c r="P896" s="4">
        <f t="shared" si="80"/>
        <v>0.14424494170226848</v>
      </c>
      <c r="Q896" s="4">
        <f t="shared" si="83"/>
        <v>0.34943563025281771</v>
      </c>
      <c r="S896" s="8"/>
    </row>
    <row r="897" spans="9:19" x14ac:dyDescent="0.2">
      <c r="I897" s="6">
        <v>31819</v>
      </c>
      <c r="J897" s="5">
        <v>5.86</v>
      </c>
      <c r="K897" s="5">
        <f t="shared" si="78"/>
        <v>0.23000000000000043</v>
      </c>
      <c r="L897" s="5">
        <f t="shared" si="79"/>
        <v>5.2900000000000197E-2</v>
      </c>
      <c r="M897" s="5">
        <f t="shared" si="81"/>
        <v>2.2903458837901951E-2</v>
      </c>
      <c r="N897" s="5">
        <f t="shared" si="82"/>
        <v>-0.18555226857374352</v>
      </c>
      <c r="P897" s="4">
        <f t="shared" si="80"/>
        <v>0.15133888739481982</v>
      </c>
      <c r="Q897" s="4">
        <f t="shared" si="83"/>
        <v>0.34943563025281771</v>
      </c>
      <c r="S897" s="8"/>
    </row>
    <row r="898" spans="9:19" x14ac:dyDescent="0.2">
      <c r="I898" s="6">
        <v>31826</v>
      </c>
      <c r="J898" s="5">
        <v>5.6</v>
      </c>
      <c r="K898" s="5">
        <f t="shared" si="78"/>
        <v>-0.26000000000000068</v>
      </c>
      <c r="L898" s="5">
        <f t="shared" si="79"/>
        <v>6.7600000000000354E-2</v>
      </c>
      <c r="M898" s="5">
        <f t="shared" si="81"/>
        <v>3.0425705119395068E-2</v>
      </c>
      <c r="N898" s="5">
        <f t="shared" si="82"/>
        <v>-0.2836075676787625</v>
      </c>
      <c r="P898" s="4">
        <f t="shared" si="80"/>
        <v>0.17442965665102672</v>
      </c>
      <c r="Q898" s="4">
        <f t="shared" si="83"/>
        <v>0.34943563025281771</v>
      </c>
      <c r="S898" s="8"/>
    </row>
    <row r="899" spans="9:19" x14ac:dyDescent="0.2">
      <c r="I899" s="6">
        <v>31833</v>
      </c>
      <c r="J899" s="5">
        <v>5.45</v>
      </c>
      <c r="K899" s="5">
        <f t="shared" si="78"/>
        <v>-0.14999999999999947</v>
      </c>
      <c r="L899" s="5">
        <f t="shared" si="79"/>
        <v>2.249999999999984E-2</v>
      </c>
      <c r="M899" s="5">
        <f t="shared" si="81"/>
        <v>3.9705083035198992E-2</v>
      </c>
      <c r="N899" s="5">
        <f t="shared" si="82"/>
        <v>0.41086046124055919</v>
      </c>
      <c r="P899" s="4">
        <f t="shared" si="80"/>
        <v>0.19926134355463679</v>
      </c>
      <c r="Q899" s="4">
        <f t="shared" si="83"/>
        <v>0.34943563025281771</v>
      </c>
      <c r="S899" s="8"/>
    </row>
    <row r="900" spans="9:19" x14ac:dyDescent="0.2">
      <c r="I900" s="6">
        <v>31840</v>
      </c>
      <c r="J900" s="5">
        <v>5.51</v>
      </c>
      <c r="K900" s="5">
        <f t="shared" si="78"/>
        <v>5.9999999999999609E-2</v>
      </c>
      <c r="L900" s="5">
        <f t="shared" si="79"/>
        <v>3.5999999999999531E-3</v>
      </c>
      <c r="M900" s="5">
        <f t="shared" si="81"/>
        <v>3.7700988084971437E-2</v>
      </c>
      <c r="N900" s="5">
        <f t="shared" si="82"/>
        <v>0.67235184789821367</v>
      </c>
      <c r="P900" s="4">
        <f t="shared" si="80"/>
        <v>0.19416742282105781</v>
      </c>
      <c r="Q900" s="4">
        <f t="shared" si="83"/>
        <v>0.34943563025281771</v>
      </c>
      <c r="S900" s="8"/>
    </row>
    <row r="901" spans="9:19" x14ac:dyDescent="0.2">
      <c r="I901" s="6">
        <v>31847</v>
      </c>
      <c r="J901" s="5">
        <v>5.69</v>
      </c>
      <c r="K901" s="5">
        <f t="shared" si="78"/>
        <v>0.1800000000000006</v>
      </c>
      <c r="L901" s="5">
        <f t="shared" si="79"/>
        <v>3.240000000000022E-2</v>
      </c>
      <c r="M901" s="5">
        <f t="shared" si="81"/>
        <v>3.2041453302110827E-2</v>
      </c>
      <c r="N901" s="5">
        <f t="shared" si="82"/>
        <v>0.29582882195813576</v>
      </c>
      <c r="P901" s="4">
        <f t="shared" si="80"/>
        <v>0.17900126620253509</v>
      </c>
      <c r="Q901" s="4">
        <f t="shared" si="83"/>
        <v>0.34943563025281771</v>
      </c>
      <c r="S901" s="8"/>
    </row>
    <row r="902" spans="9:19" x14ac:dyDescent="0.2">
      <c r="I902" s="6">
        <v>31854</v>
      </c>
      <c r="J902" s="5">
        <v>5.52</v>
      </c>
      <c r="K902" s="5">
        <f t="shared" si="78"/>
        <v>-0.17000000000000082</v>
      </c>
      <c r="L902" s="5">
        <f t="shared" si="79"/>
        <v>2.8900000000000276E-2</v>
      </c>
      <c r="M902" s="5">
        <f t="shared" si="81"/>
        <v>3.3538870990750577E-2</v>
      </c>
      <c r="N902" s="5">
        <f t="shared" si="82"/>
        <v>0.3477431952320641</v>
      </c>
      <c r="P902" s="4">
        <f t="shared" si="80"/>
        <v>0.1831362088467231</v>
      </c>
      <c r="Q902" s="4">
        <f t="shared" si="83"/>
        <v>0.34943563025281771</v>
      </c>
      <c r="S902" s="8"/>
    </row>
    <row r="903" spans="9:19" x14ac:dyDescent="0.2">
      <c r="I903" s="6">
        <v>31861</v>
      </c>
      <c r="J903" s="5">
        <v>5.57</v>
      </c>
      <c r="K903" s="5">
        <f t="shared" ref="K903:K966" si="84">J903-J902</f>
        <v>5.0000000000000711E-2</v>
      </c>
      <c r="L903" s="5">
        <f t="shared" ref="L903:L966" si="85">K903^2</f>
        <v>2.5000000000000712E-3</v>
      </c>
      <c r="M903" s="5">
        <f t="shared" si="81"/>
        <v>3.4019082478914685E-2</v>
      </c>
      <c r="N903" s="5">
        <f t="shared" si="82"/>
        <v>0.73473421472076117</v>
      </c>
      <c r="P903" s="4">
        <f t="shared" ref="P903:P966" si="86">SQRT(M903)</f>
        <v>0.18444262652357421</v>
      </c>
      <c r="Q903" s="4">
        <f t="shared" si="83"/>
        <v>0.34943563025281771</v>
      </c>
      <c r="S903" s="8"/>
    </row>
    <row r="904" spans="9:19" x14ac:dyDescent="0.2">
      <c r="I904" s="6">
        <v>31868</v>
      </c>
      <c r="J904" s="5">
        <v>5.54</v>
      </c>
      <c r="K904" s="5">
        <f t="shared" si="84"/>
        <v>-3.0000000000000249E-2</v>
      </c>
      <c r="L904" s="5">
        <f t="shared" si="85"/>
        <v>9.0000000000001494E-4</v>
      </c>
      <c r="M904" s="5">
        <f t="shared" ref="M904:M967" si="87">$M$2+L903*$K$2+$L$2*M903</f>
        <v>2.8796052243719537E-2</v>
      </c>
      <c r="N904" s="5">
        <f t="shared" ref="N904:N967" si="88">-LN(SQRT(2*PI()*M904))-0.5*L904/M904</f>
        <v>0.83919281276019597</v>
      </c>
      <c r="P904" s="4">
        <f t="shared" si="86"/>
        <v>0.16969399589767323</v>
      </c>
      <c r="Q904" s="4">
        <f t="shared" si="83"/>
        <v>0.34943563025281771</v>
      </c>
      <c r="S904" s="8"/>
    </row>
    <row r="905" spans="9:19" x14ac:dyDescent="0.2">
      <c r="I905" s="6">
        <v>31875</v>
      </c>
      <c r="J905" s="5">
        <v>5.5</v>
      </c>
      <c r="K905" s="5">
        <f t="shared" si="84"/>
        <v>-4.0000000000000036E-2</v>
      </c>
      <c r="L905" s="5">
        <f t="shared" si="85"/>
        <v>1.6000000000000029E-3</v>
      </c>
      <c r="M905" s="5">
        <f t="shared" si="87"/>
        <v>2.4183814389009212E-2</v>
      </c>
      <c r="N905" s="5">
        <f t="shared" si="88"/>
        <v>0.90901733902004733</v>
      </c>
      <c r="P905" s="4">
        <f t="shared" si="86"/>
        <v>0.1555114606355725</v>
      </c>
      <c r="Q905" s="4">
        <f t="shared" ref="Q905:Q968" si="89">Q904</f>
        <v>0.34943563025281771</v>
      </c>
      <c r="S905" s="8"/>
    </row>
    <row r="906" spans="9:19" x14ac:dyDescent="0.2">
      <c r="I906" s="6">
        <v>31882</v>
      </c>
      <c r="J906" s="5">
        <v>5.68</v>
      </c>
      <c r="K906" s="5">
        <f t="shared" si="84"/>
        <v>0.17999999999999972</v>
      </c>
      <c r="L906" s="5">
        <f t="shared" si="85"/>
        <v>3.2399999999999901E-2</v>
      </c>
      <c r="M906" s="5">
        <f t="shared" si="87"/>
        <v>2.0560394805246022E-2</v>
      </c>
      <c r="N906" s="5">
        <f t="shared" si="88"/>
        <v>0.23533317175426671</v>
      </c>
      <c r="P906" s="4">
        <f t="shared" si="86"/>
        <v>0.14338896333137366</v>
      </c>
      <c r="Q906" s="4">
        <f t="shared" si="89"/>
        <v>0.34943563025281771</v>
      </c>
      <c r="S906" s="8"/>
    </row>
    <row r="907" spans="9:19" x14ac:dyDescent="0.2">
      <c r="I907" s="6">
        <v>31889</v>
      </c>
      <c r="J907" s="5">
        <v>5.42</v>
      </c>
      <c r="K907" s="5">
        <f t="shared" si="84"/>
        <v>-0.25999999999999979</v>
      </c>
      <c r="L907" s="5">
        <f t="shared" si="85"/>
        <v>6.7599999999999882E-2</v>
      </c>
      <c r="M907" s="5">
        <f t="shared" si="87"/>
        <v>2.4148578387458569E-2</v>
      </c>
      <c r="N907" s="5">
        <f t="shared" si="88"/>
        <v>-0.45684196404597821</v>
      </c>
      <c r="P907" s="4">
        <f t="shared" si="86"/>
        <v>0.15539812864850905</v>
      </c>
      <c r="Q907" s="4">
        <f t="shared" si="89"/>
        <v>0.34943563025281771</v>
      </c>
      <c r="S907" s="8"/>
    </row>
    <row r="908" spans="9:19" x14ac:dyDescent="0.2">
      <c r="I908" s="6">
        <v>31896</v>
      </c>
      <c r="J908" s="5">
        <v>5.71</v>
      </c>
      <c r="K908" s="5">
        <f t="shared" si="84"/>
        <v>0.29000000000000004</v>
      </c>
      <c r="L908" s="5">
        <f t="shared" si="85"/>
        <v>8.4100000000000022E-2</v>
      </c>
      <c r="M908" s="5">
        <f t="shared" si="87"/>
        <v>3.4571056696344714E-2</v>
      </c>
      <c r="N908" s="5">
        <f t="shared" si="88"/>
        <v>-0.45290470170231845</v>
      </c>
      <c r="P908" s="4">
        <f t="shared" si="86"/>
        <v>0.18593293601819103</v>
      </c>
      <c r="Q908" s="4">
        <f t="shared" si="89"/>
        <v>0.34943563025281771</v>
      </c>
      <c r="S908" s="8"/>
    </row>
    <row r="909" spans="9:19" x14ac:dyDescent="0.2">
      <c r="I909" s="6">
        <v>31903</v>
      </c>
      <c r="J909" s="5">
        <v>5.5</v>
      </c>
      <c r="K909" s="5">
        <f t="shared" si="84"/>
        <v>-0.20999999999999996</v>
      </c>
      <c r="L909" s="5">
        <f t="shared" si="85"/>
        <v>4.4099999999999986E-2</v>
      </c>
      <c r="M909" s="5">
        <f t="shared" si="87"/>
        <v>4.6605412874278315E-2</v>
      </c>
      <c r="N909" s="5">
        <f t="shared" si="88"/>
        <v>0.14095975126947141</v>
      </c>
      <c r="P909" s="4">
        <f t="shared" si="86"/>
        <v>0.21588286841312423</v>
      </c>
      <c r="Q909" s="4">
        <f t="shared" si="89"/>
        <v>0.34943563025281771</v>
      </c>
      <c r="S909" s="8"/>
    </row>
    <row r="910" spans="9:19" x14ac:dyDescent="0.2">
      <c r="I910" s="6">
        <v>31910</v>
      </c>
      <c r="J910" s="5">
        <v>5.53</v>
      </c>
      <c r="K910" s="5">
        <f t="shared" si="84"/>
        <v>3.0000000000000249E-2</v>
      </c>
      <c r="L910" s="5">
        <f t="shared" si="85"/>
        <v>9.0000000000001494E-4</v>
      </c>
      <c r="M910" s="5">
        <f t="shared" si="87"/>
        <v>4.7939468016555513E-2</v>
      </c>
      <c r="N910" s="5">
        <f t="shared" si="88"/>
        <v>0.59058270266262358</v>
      </c>
      <c r="P910" s="4">
        <f t="shared" si="86"/>
        <v>0.21895083470166427</v>
      </c>
      <c r="Q910" s="4">
        <f t="shared" si="89"/>
        <v>0.34943563025281771</v>
      </c>
      <c r="S910" s="8"/>
    </row>
    <row r="911" spans="9:19" x14ac:dyDescent="0.2">
      <c r="I911" s="6">
        <v>31917</v>
      </c>
      <c r="J911" s="5">
        <v>5.69</v>
      </c>
      <c r="K911" s="5">
        <f t="shared" si="84"/>
        <v>0.16000000000000014</v>
      </c>
      <c r="L911" s="5">
        <f t="shared" si="85"/>
        <v>2.5600000000000046E-2</v>
      </c>
      <c r="M911" s="5">
        <f t="shared" si="87"/>
        <v>3.9841105533592498E-2</v>
      </c>
      <c r="N911" s="5">
        <f t="shared" si="88"/>
        <v>0.37121329009216913</v>
      </c>
      <c r="P911" s="4">
        <f t="shared" si="86"/>
        <v>0.19960236855707023</v>
      </c>
      <c r="Q911" s="4">
        <f t="shared" si="89"/>
        <v>0.34943563025281771</v>
      </c>
      <c r="S911" s="8"/>
    </row>
    <row r="912" spans="9:19" x14ac:dyDescent="0.2">
      <c r="I912" s="6">
        <v>31924</v>
      </c>
      <c r="J912" s="5">
        <v>5.76</v>
      </c>
      <c r="K912" s="5">
        <f t="shared" si="84"/>
        <v>6.9999999999999396E-2</v>
      </c>
      <c r="L912" s="5">
        <f t="shared" si="85"/>
        <v>4.8999999999999157E-3</v>
      </c>
      <c r="M912" s="5">
        <f t="shared" si="87"/>
        <v>3.8471670293009276E-2</v>
      </c>
      <c r="N912" s="5">
        <f t="shared" si="88"/>
        <v>0.64629481526247146</v>
      </c>
      <c r="P912" s="4">
        <f t="shared" si="86"/>
        <v>0.19614196464043404</v>
      </c>
      <c r="Q912" s="4">
        <f t="shared" si="89"/>
        <v>0.34943563025281771</v>
      </c>
      <c r="S912" s="8"/>
    </row>
    <row r="913" spans="9:19" x14ac:dyDescent="0.2">
      <c r="I913" s="6">
        <v>31931</v>
      </c>
      <c r="J913" s="5">
        <v>5.69</v>
      </c>
      <c r="K913" s="5">
        <f t="shared" si="84"/>
        <v>-6.9999999999999396E-2</v>
      </c>
      <c r="L913" s="5">
        <f t="shared" si="85"/>
        <v>4.8999999999999157E-3</v>
      </c>
      <c r="M913" s="5">
        <f t="shared" si="87"/>
        <v>3.2948325143453319E-2</v>
      </c>
      <c r="N913" s="5">
        <f t="shared" si="88"/>
        <v>0.71311002844123372</v>
      </c>
      <c r="P913" s="4">
        <f t="shared" si="86"/>
        <v>0.18151673516084768</v>
      </c>
      <c r="Q913" s="4">
        <f t="shared" si="89"/>
        <v>0.34943563025281771</v>
      </c>
      <c r="S913" s="8"/>
    </row>
    <row r="914" spans="9:19" x14ac:dyDescent="0.2">
      <c r="I914" s="6">
        <v>31938</v>
      </c>
      <c r="J914" s="5">
        <v>5.48</v>
      </c>
      <c r="K914" s="5">
        <f t="shared" si="84"/>
        <v>-0.20999999999999996</v>
      </c>
      <c r="L914" s="5">
        <f t="shared" si="85"/>
        <v>4.4099999999999986E-2</v>
      </c>
      <c r="M914" s="5">
        <f t="shared" si="87"/>
        <v>2.8430812484018044E-2</v>
      </c>
      <c r="N914" s="5">
        <f t="shared" si="88"/>
        <v>8.5635352550605393E-2</v>
      </c>
      <c r="P914" s="4">
        <f t="shared" si="86"/>
        <v>0.16861438990791397</v>
      </c>
      <c r="Q914" s="4">
        <f t="shared" si="89"/>
        <v>0.34943563025281771</v>
      </c>
      <c r="S914" s="8"/>
    </row>
    <row r="915" spans="9:19" x14ac:dyDescent="0.2">
      <c r="I915" s="6">
        <v>31945</v>
      </c>
      <c r="J915" s="5">
        <v>5.65</v>
      </c>
      <c r="K915" s="5">
        <f t="shared" si="84"/>
        <v>0.16999999999999993</v>
      </c>
      <c r="L915" s="5">
        <f t="shared" si="85"/>
        <v>2.8899999999999974E-2</v>
      </c>
      <c r="M915" s="5">
        <f t="shared" si="87"/>
        <v>3.3074565476510775E-2</v>
      </c>
      <c r="N915" s="5">
        <f t="shared" si="88"/>
        <v>0.3486652149595702</v>
      </c>
      <c r="P915" s="4">
        <f t="shared" si="86"/>
        <v>0.18186414016103003</v>
      </c>
      <c r="Q915" s="4">
        <f t="shared" si="89"/>
        <v>0.34943563025281771</v>
      </c>
      <c r="S915" s="8"/>
    </row>
    <row r="916" spans="9:19" x14ac:dyDescent="0.2">
      <c r="I916" s="6">
        <v>31952</v>
      </c>
      <c r="J916" s="5">
        <v>5.83</v>
      </c>
      <c r="K916" s="5">
        <f t="shared" si="84"/>
        <v>0.17999999999999972</v>
      </c>
      <c r="L916" s="5">
        <f t="shared" si="85"/>
        <v>3.2399999999999901E-2</v>
      </c>
      <c r="M916" s="5">
        <f t="shared" si="87"/>
        <v>3.3639329633197101E-2</v>
      </c>
      <c r="N916" s="5">
        <f t="shared" si="88"/>
        <v>0.29551199587021632</v>
      </c>
      <c r="P916" s="4">
        <f t="shared" si="86"/>
        <v>0.18341027679276073</v>
      </c>
      <c r="Q916" s="4">
        <f t="shared" si="89"/>
        <v>0.34943563025281771</v>
      </c>
      <c r="S916" s="8"/>
    </row>
    <row r="917" spans="9:19" x14ac:dyDescent="0.2">
      <c r="I917" s="6">
        <v>31959</v>
      </c>
      <c r="J917" s="5">
        <v>5.64</v>
      </c>
      <c r="K917" s="5">
        <f t="shared" si="84"/>
        <v>-0.19000000000000039</v>
      </c>
      <c r="L917" s="5">
        <f t="shared" si="85"/>
        <v>3.6100000000000146E-2</v>
      </c>
      <c r="M917" s="5">
        <f t="shared" si="87"/>
        <v>3.4845764975906329E-2</v>
      </c>
      <c r="N917" s="5">
        <f t="shared" si="88"/>
        <v>0.24147635148951163</v>
      </c>
      <c r="P917" s="4">
        <f t="shared" si="86"/>
        <v>0.1866702037709991</v>
      </c>
      <c r="Q917" s="4">
        <f t="shared" si="89"/>
        <v>0.34943563025281771</v>
      </c>
      <c r="S917" s="8"/>
    </row>
    <row r="918" spans="9:19" x14ac:dyDescent="0.2">
      <c r="I918" s="6">
        <v>31966</v>
      </c>
      <c r="J918" s="5">
        <v>5.57</v>
      </c>
      <c r="K918" s="5">
        <f t="shared" si="84"/>
        <v>-6.9999999999999396E-2</v>
      </c>
      <c r="L918" s="5">
        <f t="shared" si="85"/>
        <v>4.8999999999999157E-3</v>
      </c>
      <c r="M918" s="5">
        <f t="shared" si="87"/>
        <v>3.6619563423421493E-2</v>
      </c>
      <c r="N918" s="5">
        <f t="shared" si="88"/>
        <v>0.66774366847137068</v>
      </c>
      <c r="P918" s="4">
        <f t="shared" si="86"/>
        <v>0.19136238769262232</v>
      </c>
      <c r="Q918" s="4">
        <f t="shared" si="89"/>
        <v>0.34943563025281771</v>
      </c>
      <c r="S918" s="8"/>
    </row>
    <row r="919" spans="9:19" x14ac:dyDescent="0.2">
      <c r="I919" s="6">
        <v>31973</v>
      </c>
      <c r="J919" s="5">
        <v>5.58</v>
      </c>
      <c r="K919" s="5">
        <f t="shared" si="84"/>
        <v>9.9999999999997868E-3</v>
      </c>
      <c r="L919" s="5">
        <f t="shared" si="85"/>
        <v>9.9999999999995736E-5</v>
      </c>
      <c r="M919" s="5">
        <f t="shared" si="87"/>
        <v>3.1433497443311767E-2</v>
      </c>
      <c r="N919" s="5">
        <f t="shared" si="88"/>
        <v>0.80941138558658121</v>
      </c>
      <c r="P919" s="4">
        <f t="shared" si="86"/>
        <v>0.17729494477652702</v>
      </c>
      <c r="Q919" s="4">
        <f t="shared" si="89"/>
        <v>0.34943563025281771</v>
      </c>
      <c r="S919" s="8"/>
    </row>
    <row r="920" spans="9:19" x14ac:dyDescent="0.2">
      <c r="I920" s="6">
        <v>31980</v>
      </c>
      <c r="J920" s="5">
        <v>5.66</v>
      </c>
      <c r="K920" s="5">
        <f t="shared" si="84"/>
        <v>8.0000000000000071E-2</v>
      </c>
      <c r="L920" s="5">
        <f t="shared" si="85"/>
        <v>6.4000000000000116E-3</v>
      </c>
      <c r="M920" s="5">
        <f t="shared" si="87"/>
        <v>2.6170790323503251E-2</v>
      </c>
      <c r="N920" s="5">
        <f t="shared" si="88"/>
        <v>0.78034342417177793</v>
      </c>
      <c r="P920" s="4">
        <f t="shared" si="86"/>
        <v>0.1617738864078602</v>
      </c>
      <c r="Q920" s="4">
        <f t="shared" si="89"/>
        <v>0.34943563025281771</v>
      </c>
      <c r="S920" s="8"/>
    </row>
    <row r="921" spans="9:19" x14ac:dyDescent="0.2">
      <c r="I921" s="6">
        <v>31987</v>
      </c>
      <c r="J921" s="5">
        <v>5.88</v>
      </c>
      <c r="K921" s="5">
        <f t="shared" si="84"/>
        <v>0.21999999999999975</v>
      </c>
      <c r="L921" s="5">
        <f t="shared" si="85"/>
        <v>4.8399999999999888E-2</v>
      </c>
      <c r="M921" s="5">
        <f t="shared" si="87"/>
        <v>2.3206584327760446E-2</v>
      </c>
      <c r="N921" s="5">
        <f t="shared" si="88"/>
        <v>-8.0086408501478079E-2</v>
      </c>
      <c r="P921" s="4">
        <f t="shared" si="86"/>
        <v>0.1523370746987103</v>
      </c>
      <c r="Q921" s="4">
        <f t="shared" si="89"/>
        <v>0.34943563025281771</v>
      </c>
      <c r="S921" s="8"/>
    </row>
    <row r="922" spans="9:19" x14ac:dyDescent="0.2">
      <c r="I922" s="6">
        <v>31994</v>
      </c>
      <c r="J922" s="5">
        <v>5.85</v>
      </c>
      <c r="K922" s="5">
        <f t="shared" si="84"/>
        <v>-3.0000000000000249E-2</v>
      </c>
      <c r="L922" s="5">
        <f t="shared" si="85"/>
        <v>9.0000000000001494E-4</v>
      </c>
      <c r="M922" s="5">
        <f t="shared" si="87"/>
        <v>2.9716392381981208E-2</v>
      </c>
      <c r="N922" s="5">
        <f t="shared" si="88"/>
        <v>0.82394653632699333</v>
      </c>
      <c r="P922" s="4">
        <f t="shared" si="86"/>
        <v>0.172384431959447</v>
      </c>
      <c r="Q922" s="4">
        <f t="shared" si="89"/>
        <v>0.34943563025281771</v>
      </c>
      <c r="S922" s="8"/>
    </row>
    <row r="923" spans="9:19" x14ac:dyDescent="0.2">
      <c r="I923" s="6">
        <v>32001</v>
      </c>
      <c r="J923" s="5">
        <v>5.95</v>
      </c>
      <c r="K923" s="5">
        <f t="shared" si="84"/>
        <v>0.10000000000000053</v>
      </c>
      <c r="L923" s="5">
        <f t="shared" si="85"/>
        <v>1.0000000000000106E-2</v>
      </c>
      <c r="M923" s="5">
        <f t="shared" si="87"/>
        <v>2.4936555366262422E-2</v>
      </c>
      <c r="N923" s="5">
        <f t="shared" si="88"/>
        <v>0.72626285092693887</v>
      </c>
      <c r="P923" s="4">
        <f t="shared" si="86"/>
        <v>0.1579131260100389</v>
      </c>
      <c r="Q923" s="4">
        <f t="shared" si="89"/>
        <v>0.34943563025281771</v>
      </c>
      <c r="S923" s="8"/>
    </row>
    <row r="924" spans="9:19" x14ac:dyDescent="0.2">
      <c r="I924" s="6">
        <v>32008</v>
      </c>
      <c r="J924" s="5">
        <v>6.04</v>
      </c>
      <c r="K924" s="5">
        <f t="shared" si="84"/>
        <v>8.9999999999999858E-2</v>
      </c>
      <c r="L924" s="5">
        <f t="shared" si="85"/>
        <v>8.0999999999999753E-3</v>
      </c>
      <c r="M924" s="5">
        <f t="shared" si="87"/>
        <v>2.2962900443597552E-2</v>
      </c>
      <c r="N924" s="5">
        <f t="shared" si="88"/>
        <v>0.79162771364567774</v>
      </c>
      <c r="P924" s="4">
        <f t="shared" si="86"/>
        <v>0.1515351459021885</v>
      </c>
      <c r="Q924" s="4">
        <f t="shared" si="89"/>
        <v>0.34943563025281771</v>
      </c>
      <c r="S924" s="8"/>
    </row>
    <row r="925" spans="9:19" x14ac:dyDescent="0.2">
      <c r="I925" s="6">
        <v>32015</v>
      </c>
      <c r="J925" s="5">
        <v>6.25</v>
      </c>
      <c r="K925" s="5">
        <f t="shared" si="84"/>
        <v>0.20999999999999996</v>
      </c>
      <c r="L925" s="5">
        <f t="shared" si="85"/>
        <v>4.4099999999999986E-2</v>
      </c>
      <c r="M925" s="5">
        <f t="shared" si="87"/>
        <v>2.0944492396969015E-2</v>
      </c>
      <c r="N925" s="5">
        <f t="shared" si="88"/>
        <v>-3.8781488774957351E-2</v>
      </c>
      <c r="P925" s="4">
        <f t="shared" si="86"/>
        <v>0.14472212131173665</v>
      </c>
      <c r="Q925" s="4">
        <f t="shared" si="89"/>
        <v>0.34943563025281771</v>
      </c>
      <c r="S925" s="8"/>
    </row>
    <row r="926" spans="9:19" x14ac:dyDescent="0.2">
      <c r="I926" s="6">
        <v>32022</v>
      </c>
      <c r="J926" s="5">
        <v>6.09</v>
      </c>
      <c r="K926" s="5">
        <f t="shared" si="84"/>
        <v>-0.16000000000000014</v>
      </c>
      <c r="L926" s="5">
        <f t="shared" si="85"/>
        <v>2.5600000000000046E-2</v>
      </c>
      <c r="M926" s="5">
        <f t="shared" si="87"/>
        <v>2.6951546753238066E-2</v>
      </c>
      <c r="N926" s="5">
        <f t="shared" si="88"/>
        <v>0.41299240155912931</v>
      </c>
      <c r="P926" s="4">
        <f t="shared" si="86"/>
        <v>0.16416926251048966</v>
      </c>
      <c r="Q926" s="4">
        <f t="shared" si="89"/>
        <v>0.34943563025281771</v>
      </c>
      <c r="S926" s="8"/>
    </row>
    <row r="927" spans="9:19" x14ac:dyDescent="0.2">
      <c r="I927" s="6">
        <v>32029</v>
      </c>
      <c r="J927" s="5">
        <v>6.43</v>
      </c>
      <c r="K927" s="5">
        <f t="shared" si="84"/>
        <v>0.33999999999999986</v>
      </c>
      <c r="L927" s="5">
        <f t="shared" si="85"/>
        <v>0.1155999999999999</v>
      </c>
      <c r="M927" s="5">
        <f t="shared" si="87"/>
        <v>2.7929373299407936E-2</v>
      </c>
      <c r="N927" s="5">
        <f t="shared" si="88"/>
        <v>-1.1994061632373576</v>
      </c>
      <c r="P927" s="4">
        <f t="shared" si="86"/>
        <v>0.16712083442649495</v>
      </c>
      <c r="Q927" s="4">
        <f t="shared" si="89"/>
        <v>0.34943563025281771</v>
      </c>
      <c r="S927" s="8"/>
    </row>
    <row r="928" spans="9:19" x14ac:dyDescent="0.2">
      <c r="I928" s="6">
        <v>32036</v>
      </c>
      <c r="J928" s="5">
        <v>6.34</v>
      </c>
      <c r="K928" s="5">
        <f t="shared" si="84"/>
        <v>-8.9999999999999858E-2</v>
      </c>
      <c r="L928" s="5">
        <f t="shared" si="85"/>
        <v>8.0999999999999753E-3</v>
      </c>
      <c r="M928" s="5">
        <f t="shared" si="87"/>
        <v>4.7873879197401756E-2</v>
      </c>
      <c r="N928" s="5">
        <f t="shared" si="88"/>
        <v>0.51605680741341997</v>
      </c>
      <c r="P928" s="4">
        <f t="shared" si="86"/>
        <v>0.21880100364806776</v>
      </c>
      <c r="Q928" s="4">
        <f t="shared" si="89"/>
        <v>0.34943563025281771</v>
      </c>
      <c r="S928" s="8"/>
    </row>
    <row r="929" spans="9:19" x14ac:dyDescent="0.2">
      <c r="I929" s="6">
        <v>32043</v>
      </c>
      <c r="J929" s="5">
        <v>6.47</v>
      </c>
      <c r="K929" s="5">
        <f t="shared" si="84"/>
        <v>0.12999999999999989</v>
      </c>
      <c r="L929" s="5">
        <f t="shared" si="85"/>
        <v>1.6899999999999971E-2</v>
      </c>
      <c r="M929" s="5">
        <f t="shared" si="87"/>
        <v>4.1319040579655179E-2</v>
      </c>
      <c r="N929" s="5">
        <f t="shared" si="88"/>
        <v>0.46977119336523421</v>
      </c>
      <c r="P929" s="4">
        <f t="shared" si="86"/>
        <v>0.20327085521455154</v>
      </c>
      <c r="Q929" s="4">
        <f t="shared" si="89"/>
        <v>0.34943563025281771</v>
      </c>
      <c r="S929" s="8"/>
    </row>
    <row r="930" spans="9:19" x14ac:dyDescent="0.2">
      <c r="I930" s="6">
        <v>32050</v>
      </c>
      <c r="J930" s="5">
        <v>6.61</v>
      </c>
      <c r="K930" s="5">
        <f t="shared" si="84"/>
        <v>0.14000000000000057</v>
      </c>
      <c r="L930" s="5">
        <f t="shared" si="85"/>
        <v>1.9600000000000159E-2</v>
      </c>
      <c r="M930" s="5">
        <f t="shared" si="87"/>
        <v>3.7829806093992821E-2</v>
      </c>
      <c r="N930" s="5">
        <f t="shared" si="88"/>
        <v>0.45933546087176286</v>
      </c>
      <c r="P930" s="4">
        <f t="shared" si="86"/>
        <v>0.19449885885010437</v>
      </c>
      <c r="Q930" s="4">
        <f t="shared" si="89"/>
        <v>0.34943563025281771</v>
      </c>
      <c r="S930" s="8"/>
    </row>
    <row r="931" spans="9:19" x14ac:dyDescent="0.2">
      <c r="I931" s="6">
        <v>32057</v>
      </c>
      <c r="J931" s="5">
        <v>6.56</v>
      </c>
      <c r="K931" s="5">
        <f t="shared" si="84"/>
        <v>-5.0000000000000711E-2</v>
      </c>
      <c r="L931" s="5">
        <f t="shared" si="85"/>
        <v>2.5000000000000712E-3</v>
      </c>
      <c r="M931" s="5">
        <f t="shared" si="87"/>
        <v>3.5550323418824095E-2</v>
      </c>
      <c r="N931" s="5">
        <f t="shared" si="88"/>
        <v>0.71430305525572146</v>
      </c>
      <c r="P931" s="4">
        <f t="shared" si="86"/>
        <v>0.18854793400836853</v>
      </c>
      <c r="Q931" s="4">
        <f t="shared" si="89"/>
        <v>0.34943563025281771</v>
      </c>
      <c r="S931" s="8"/>
    </row>
    <row r="932" spans="9:19" x14ac:dyDescent="0.2">
      <c r="I932" s="6">
        <v>32064</v>
      </c>
      <c r="J932" s="5">
        <v>7.19</v>
      </c>
      <c r="K932" s="5">
        <f t="shared" si="84"/>
        <v>0.63000000000000078</v>
      </c>
      <c r="L932" s="5">
        <f t="shared" si="85"/>
        <v>0.39690000000000097</v>
      </c>
      <c r="M932" s="5">
        <f t="shared" si="87"/>
        <v>3.004844552050805E-2</v>
      </c>
      <c r="N932" s="5">
        <f t="shared" si="88"/>
        <v>-5.7708013437863412</v>
      </c>
      <c r="P932" s="4">
        <f t="shared" si="86"/>
        <v>0.17334487451467392</v>
      </c>
      <c r="Q932" s="4">
        <f t="shared" si="89"/>
        <v>0.34943563025281771</v>
      </c>
      <c r="S932" s="8"/>
    </row>
    <row r="933" spans="9:19" x14ac:dyDescent="0.2">
      <c r="I933" s="6">
        <v>32071</v>
      </c>
      <c r="J933" s="5">
        <v>5.6</v>
      </c>
      <c r="K933" s="5">
        <f t="shared" si="84"/>
        <v>-1.5900000000000007</v>
      </c>
      <c r="L933" s="5">
        <f t="shared" si="85"/>
        <v>2.5281000000000025</v>
      </c>
      <c r="M933" s="5">
        <f t="shared" si="87"/>
        <v>0.10944502704532735</v>
      </c>
      <c r="N933" s="5">
        <f t="shared" si="88"/>
        <v>-11.362406037057507</v>
      </c>
      <c r="P933" s="4">
        <f t="shared" si="86"/>
        <v>0.33082476788373533</v>
      </c>
      <c r="Q933" s="4">
        <f t="shared" si="89"/>
        <v>0.34943563025281771</v>
      </c>
      <c r="S933" s="8"/>
    </row>
    <row r="934" spans="9:19" x14ac:dyDescent="0.2">
      <c r="I934" s="6">
        <v>32078</v>
      </c>
      <c r="J934" s="5">
        <v>5.0999999999999996</v>
      </c>
      <c r="K934" s="5">
        <f t="shared" si="84"/>
        <v>-0.5</v>
      </c>
      <c r="L934" s="5">
        <f t="shared" si="85"/>
        <v>0.25</v>
      </c>
      <c r="M934" s="5">
        <f t="shared" si="87"/>
        <v>0.62773065225037006</v>
      </c>
      <c r="N934" s="5">
        <f t="shared" si="88"/>
        <v>-0.88524647448209726</v>
      </c>
      <c r="P934" s="4">
        <f t="shared" si="86"/>
        <v>0.79229454892127715</v>
      </c>
      <c r="Q934" s="4">
        <f t="shared" si="89"/>
        <v>0.34943563025281771</v>
      </c>
      <c r="S934" s="8"/>
    </row>
    <row r="935" spans="9:19" x14ac:dyDescent="0.2">
      <c r="I935" s="6">
        <v>32085</v>
      </c>
      <c r="J935" s="5">
        <v>5.54</v>
      </c>
      <c r="K935" s="5">
        <f t="shared" si="84"/>
        <v>0.44000000000000039</v>
      </c>
      <c r="L935" s="5">
        <f t="shared" si="85"/>
        <v>0.19360000000000036</v>
      </c>
      <c r="M935" s="5">
        <f t="shared" si="87"/>
        <v>0.56703743111894245</v>
      </c>
      <c r="N935" s="5">
        <f t="shared" si="88"/>
        <v>-0.80598538685924193</v>
      </c>
      <c r="P935" s="4">
        <f t="shared" si="86"/>
        <v>0.75301887832838721</v>
      </c>
      <c r="Q935" s="4">
        <f t="shared" si="89"/>
        <v>0.34943563025281771</v>
      </c>
      <c r="S935" s="8"/>
    </row>
    <row r="936" spans="9:19" x14ac:dyDescent="0.2">
      <c r="I936" s="6">
        <v>32091</v>
      </c>
      <c r="J936" s="5">
        <v>5.67</v>
      </c>
      <c r="K936" s="5">
        <f t="shared" si="84"/>
        <v>0.12999999999999989</v>
      </c>
      <c r="L936" s="5">
        <f t="shared" si="85"/>
        <v>1.6899999999999971E-2</v>
      </c>
      <c r="M936" s="5">
        <f t="shared" si="87"/>
        <v>0.50539941505905361</v>
      </c>
      <c r="N936" s="5">
        <f t="shared" si="88"/>
        <v>-0.59445486200435937</v>
      </c>
      <c r="P936" s="4">
        <f t="shared" si="86"/>
        <v>0.71091449208681468</v>
      </c>
      <c r="Q936" s="4">
        <f t="shared" si="89"/>
        <v>0.34943563025281771</v>
      </c>
      <c r="S936" s="8"/>
    </row>
    <row r="937" spans="9:19" x14ac:dyDescent="0.2">
      <c r="I937" s="6">
        <v>32099</v>
      </c>
      <c r="J937" s="5">
        <v>5.77</v>
      </c>
      <c r="K937" s="5">
        <f t="shared" si="84"/>
        <v>9.9999999999999645E-2</v>
      </c>
      <c r="L937" s="5">
        <f t="shared" si="85"/>
        <v>9.9999999999999291E-3</v>
      </c>
      <c r="M937" s="5">
        <f t="shared" si="87"/>
        <v>0.41739851127887384</v>
      </c>
      <c r="N937" s="5">
        <f t="shared" si="88"/>
        <v>-0.49406056753596905</v>
      </c>
      <c r="P937" s="4">
        <f t="shared" si="86"/>
        <v>0.6460638600625126</v>
      </c>
      <c r="Q937" s="4">
        <f t="shared" si="89"/>
        <v>0.34943563025281771</v>
      </c>
      <c r="S937" s="8"/>
    </row>
    <row r="938" spans="9:19" x14ac:dyDescent="0.2">
      <c r="I938" s="6">
        <v>32106</v>
      </c>
      <c r="J938" s="5">
        <v>5.7</v>
      </c>
      <c r="K938" s="5">
        <f t="shared" si="84"/>
        <v>-6.9999999999999396E-2</v>
      </c>
      <c r="L938" s="5">
        <f t="shared" si="85"/>
        <v>4.8999999999999157E-3</v>
      </c>
      <c r="M938" s="5">
        <f t="shared" si="87"/>
        <v>0.3439553074316864</v>
      </c>
      <c r="N938" s="5">
        <f t="shared" si="88"/>
        <v>-0.39243977649939776</v>
      </c>
      <c r="P938" s="4">
        <f t="shared" si="86"/>
        <v>0.58647703060877532</v>
      </c>
      <c r="Q938" s="4">
        <f t="shared" si="89"/>
        <v>0.34943563025281771</v>
      </c>
      <c r="S938" s="8"/>
    </row>
    <row r="939" spans="9:19" x14ac:dyDescent="0.2">
      <c r="I939" s="6">
        <v>32113</v>
      </c>
      <c r="J939" s="5">
        <v>5.49</v>
      </c>
      <c r="K939" s="5">
        <f t="shared" si="84"/>
        <v>-0.20999999999999996</v>
      </c>
      <c r="L939" s="5">
        <f t="shared" si="85"/>
        <v>4.4099999999999986E-2</v>
      </c>
      <c r="M939" s="5">
        <f t="shared" si="87"/>
        <v>0.28280165870441187</v>
      </c>
      <c r="N939" s="5">
        <f t="shared" si="88"/>
        <v>-0.3654036330757911</v>
      </c>
      <c r="P939" s="4">
        <f t="shared" si="86"/>
        <v>0.53179099156004128</v>
      </c>
      <c r="Q939" s="4">
        <f t="shared" si="89"/>
        <v>0.34943563025281771</v>
      </c>
      <c r="S939" s="8"/>
    </row>
    <row r="940" spans="9:19" x14ac:dyDescent="0.2">
      <c r="I940" s="6">
        <v>32120</v>
      </c>
      <c r="J940" s="5">
        <v>5.83</v>
      </c>
      <c r="K940" s="5">
        <f t="shared" si="84"/>
        <v>0.33999999999999986</v>
      </c>
      <c r="L940" s="5">
        <f t="shared" si="85"/>
        <v>0.1155999999999999</v>
      </c>
      <c r="M940" s="5">
        <f t="shared" si="87"/>
        <v>0.24112303734944385</v>
      </c>
      <c r="N940" s="5">
        <f t="shared" si="88"/>
        <v>-0.44742620482026563</v>
      </c>
      <c r="P940" s="4">
        <f t="shared" si="86"/>
        <v>0.4910428060255479</v>
      </c>
      <c r="Q940" s="4">
        <f t="shared" si="89"/>
        <v>0.34943563025281771</v>
      </c>
      <c r="S940" s="8"/>
    </row>
    <row r="941" spans="9:19" x14ac:dyDescent="0.2">
      <c r="I941" s="6">
        <v>32127</v>
      </c>
      <c r="J941" s="5">
        <v>5.94</v>
      </c>
      <c r="K941" s="5">
        <f t="shared" si="84"/>
        <v>0.11000000000000032</v>
      </c>
      <c r="L941" s="5">
        <f t="shared" si="85"/>
        <v>1.2100000000000071E-2</v>
      </c>
      <c r="M941" s="5">
        <f t="shared" si="87"/>
        <v>0.22224376740452512</v>
      </c>
      <c r="N941" s="5">
        <f t="shared" si="88"/>
        <v>-0.19417066982862441</v>
      </c>
      <c r="P941" s="4">
        <f t="shared" si="86"/>
        <v>0.47142737235392379</v>
      </c>
      <c r="Q941" s="4">
        <f t="shared" si="89"/>
        <v>0.34943563025281771</v>
      </c>
      <c r="S941" s="8"/>
    </row>
    <row r="942" spans="9:19" x14ac:dyDescent="0.2">
      <c r="I942" s="6">
        <v>32134</v>
      </c>
      <c r="J942" s="5">
        <v>5.87</v>
      </c>
      <c r="K942" s="5">
        <f t="shared" si="84"/>
        <v>-7.0000000000000284E-2</v>
      </c>
      <c r="L942" s="5">
        <f t="shared" si="85"/>
        <v>4.9000000000000397E-3</v>
      </c>
      <c r="M942" s="5">
        <f t="shared" si="87"/>
        <v>0.18478606045292217</v>
      </c>
      <c r="N942" s="5">
        <f t="shared" si="88"/>
        <v>-8.7918832528022017E-2</v>
      </c>
      <c r="P942" s="4">
        <f t="shared" si="86"/>
        <v>0.4298674917377705</v>
      </c>
      <c r="Q942" s="4">
        <f t="shared" si="89"/>
        <v>0.34943563025281771</v>
      </c>
      <c r="S942" s="8"/>
    </row>
    <row r="943" spans="9:19" x14ac:dyDescent="0.2">
      <c r="I943" s="6">
        <v>32141</v>
      </c>
      <c r="J943" s="5">
        <v>5.71</v>
      </c>
      <c r="K943" s="5">
        <f t="shared" si="84"/>
        <v>-0.16000000000000014</v>
      </c>
      <c r="L943" s="5">
        <f t="shared" si="85"/>
        <v>2.5600000000000046E-2</v>
      </c>
      <c r="M943" s="5">
        <f t="shared" si="87"/>
        <v>0.15261803469584256</v>
      </c>
      <c r="N943" s="5">
        <f t="shared" si="88"/>
        <v>-6.289955244407136E-2</v>
      </c>
      <c r="P943" s="4">
        <f t="shared" si="86"/>
        <v>0.39066358250525807</v>
      </c>
      <c r="Q943" s="4">
        <f t="shared" si="89"/>
        <v>0.34943563025281771</v>
      </c>
      <c r="S943" s="8"/>
    </row>
    <row r="944" spans="9:19" x14ac:dyDescent="0.2">
      <c r="I944" s="6">
        <v>32148</v>
      </c>
      <c r="J944" s="5">
        <v>5.84</v>
      </c>
      <c r="K944" s="5">
        <f t="shared" si="84"/>
        <v>0.12999999999999989</v>
      </c>
      <c r="L944" s="5">
        <f t="shared" si="85"/>
        <v>1.6899999999999971E-2</v>
      </c>
      <c r="M944" s="5">
        <f t="shared" si="87"/>
        <v>0.13071128078044345</v>
      </c>
      <c r="N944" s="5">
        <f t="shared" si="88"/>
        <v>3.3797347722153814E-2</v>
      </c>
      <c r="P944" s="4">
        <f t="shared" si="86"/>
        <v>0.36154015099355624</v>
      </c>
      <c r="Q944" s="4">
        <f t="shared" si="89"/>
        <v>0.34943563025281771</v>
      </c>
      <c r="S944" s="8"/>
    </row>
    <row r="945" spans="9:19" x14ac:dyDescent="0.2">
      <c r="I945" s="6">
        <v>32155</v>
      </c>
      <c r="J945" s="5">
        <v>5.79</v>
      </c>
      <c r="K945" s="5">
        <f t="shared" si="84"/>
        <v>-4.9999999999999822E-2</v>
      </c>
      <c r="L945" s="5">
        <f t="shared" si="85"/>
        <v>2.4999999999999823E-3</v>
      </c>
      <c r="M945" s="5">
        <f t="shared" si="87"/>
        <v>0.11094321216002616</v>
      </c>
      <c r="N945" s="5">
        <f t="shared" si="88"/>
        <v>0.16916284667184781</v>
      </c>
      <c r="P945" s="4">
        <f t="shared" si="86"/>
        <v>0.3330813896933093</v>
      </c>
      <c r="Q945" s="4">
        <f t="shared" si="89"/>
        <v>0.34943563025281771</v>
      </c>
      <c r="S945" s="8"/>
    </row>
    <row r="946" spans="9:19" x14ac:dyDescent="0.2">
      <c r="I946" s="6">
        <v>32162</v>
      </c>
      <c r="J946" s="5">
        <v>5.81</v>
      </c>
      <c r="K946" s="5">
        <f t="shared" si="84"/>
        <v>1.9999999999999574E-2</v>
      </c>
      <c r="L946" s="5">
        <f t="shared" si="85"/>
        <v>3.9999999999998294E-4</v>
      </c>
      <c r="M946" s="5">
        <f t="shared" si="87"/>
        <v>9.1711861457344251E-2</v>
      </c>
      <c r="N946" s="5">
        <f t="shared" si="88"/>
        <v>0.27343250249659068</v>
      </c>
      <c r="P946" s="4">
        <f t="shared" si="86"/>
        <v>0.30283966295276493</v>
      </c>
      <c r="Q946" s="4">
        <f t="shared" si="89"/>
        <v>0.34943563025281771</v>
      </c>
      <c r="S946" s="8"/>
    </row>
    <row r="947" spans="9:19" x14ac:dyDescent="0.2">
      <c r="I947" s="6">
        <v>32169</v>
      </c>
      <c r="J947" s="5">
        <v>5.74</v>
      </c>
      <c r="K947" s="5">
        <f t="shared" si="84"/>
        <v>-6.9999999999999396E-2</v>
      </c>
      <c r="L947" s="5">
        <f t="shared" si="85"/>
        <v>4.8999999999999157E-3</v>
      </c>
      <c r="M947" s="5">
        <f t="shared" si="87"/>
        <v>7.5535938066575159E-2</v>
      </c>
      <c r="N947" s="5">
        <f t="shared" si="88"/>
        <v>0.34019994225566014</v>
      </c>
      <c r="P947" s="4">
        <f t="shared" si="86"/>
        <v>0.2748380215082607</v>
      </c>
      <c r="Q947" s="4">
        <f t="shared" si="89"/>
        <v>0.34943563025281771</v>
      </c>
      <c r="S947" s="8"/>
    </row>
    <row r="948" spans="9:19" x14ac:dyDescent="0.2">
      <c r="I948" s="6">
        <v>32176</v>
      </c>
      <c r="J948" s="5">
        <v>5.71</v>
      </c>
      <c r="K948" s="5">
        <f t="shared" si="84"/>
        <v>-3.0000000000000249E-2</v>
      </c>
      <c r="L948" s="5">
        <f t="shared" si="85"/>
        <v>9.0000000000001494E-4</v>
      </c>
      <c r="M948" s="5">
        <f t="shared" si="87"/>
        <v>6.3262979460003491E-2</v>
      </c>
      <c r="N948" s="5">
        <f t="shared" si="88"/>
        <v>0.45417578376037543</v>
      </c>
      <c r="P948" s="4">
        <f t="shared" si="86"/>
        <v>0.2515213300298873</v>
      </c>
      <c r="Q948" s="4">
        <f t="shared" si="89"/>
        <v>0.34943563025281771</v>
      </c>
      <c r="S948" s="8"/>
    </row>
    <row r="949" spans="9:19" x14ac:dyDescent="0.2">
      <c r="I949" s="6">
        <v>32183</v>
      </c>
      <c r="J949" s="5">
        <v>5.61</v>
      </c>
      <c r="K949" s="5">
        <f t="shared" si="84"/>
        <v>-9.9999999999999645E-2</v>
      </c>
      <c r="L949" s="5">
        <f t="shared" si="85"/>
        <v>9.9999999999999291E-3</v>
      </c>
      <c r="M949" s="5">
        <f t="shared" si="87"/>
        <v>5.2374118600563839E-2</v>
      </c>
      <c r="N949" s="5">
        <f t="shared" si="88"/>
        <v>0.46026583117700703</v>
      </c>
      <c r="P949" s="4">
        <f t="shared" si="86"/>
        <v>0.22885392415373576</v>
      </c>
      <c r="Q949" s="4">
        <f t="shared" si="89"/>
        <v>0.34943563025281771</v>
      </c>
      <c r="S949" s="8"/>
    </row>
    <row r="950" spans="9:19" x14ac:dyDescent="0.2">
      <c r="I950" s="6">
        <v>32190</v>
      </c>
      <c r="J950" s="5">
        <v>5.74</v>
      </c>
      <c r="K950" s="5">
        <f t="shared" si="84"/>
        <v>0.12999999999999989</v>
      </c>
      <c r="L950" s="5">
        <f t="shared" si="85"/>
        <v>1.6899999999999971E-2</v>
      </c>
      <c r="M950" s="5">
        <f t="shared" si="87"/>
        <v>4.5403927737533219E-2</v>
      </c>
      <c r="N950" s="5">
        <f t="shared" si="88"/>
        <v>0.44103255148519749</v>
      </c>
      <c r="P950" s="4">
        <f t="shared" si="86"/>
        <v>0.21308197422009498</v>
      </c>
      <c r="Q950" s="4">
        <f t="shared" si="89"/>
        <v>0.34943563025281771</v>
      </c>
      <c r="S950" s="8"/>
    </row>
    <row r="951" spans="9:19" x14ac:dyDescent="0.2">
      <c r="I951" s="6">
        <v>32197</v>
      </c>
      <c r="J951" s="5">
        <v>5.62</v>
      </c>
      <c r="K951" s="5">
        <f t="shared" si="84"/>
        <v>-0.12000000000000011</v>
      </c>
      <c r="L951" s="5">
        <f t="shared" si="85"/>
        <v>1.4400000000000026E-2</v>
      </c>
      <c r="M951" s="5">
        <f t="shared" si="87"/>
        <v>4.1170812123565714E-2</v>
      </c>
      <c r="N951" s="5">
        <f t="shared" si="88"/>
        <v>0.5011931504393442</v>
      </c>
      <c r="P951" s="4">
        <f t="shared" si="86"/>
        <v>0.20290591939015903</v>
      </c>
      <c r="Q951" s="4">
        <f t="shared" si="89"/>
        <v>0.34943563025281771</v>
      </c>
      <c r="S951" s="8"/>
    </row>
    <row r="952" spans="9:19" x14ac:dyDescent="0.2">
      <c r="I952" s="6">
        <v>32204</v>
      </c>
      <c r="J952" s="5">
        <v>5.61</v>
      </c>
      <c r="K952" s="5">
        <f t="shared" si="84"/>
        <v>-9.9999999999997868E-3</v>
      </c>
      <c r="L952" s="5">
        <f t="shared" si="85"/>
        <v>9.9999999999995736E-5</v>
      </c>
      <c r="M952" s="5">
        <f t="shared" si="87"/>
        <v>3.7176772349835616E-2</v>
      </c>
      <c r="N952" s="5">
        <f t="shared" si="88"/>
        <v>0.72575209696291931</v>
      </c>
      <c r="P952" s="4">
        <f t="shared" si="86"/>
        <v>0.19281279093938664</v>
      </c>
      <c r="Q952" s="4">
        <f t="shared" si="89"/>
        <v>0.34943563025281771</v>
      </c>
      <c r="S952" s="8"/>
    </row>
    <row r="953" spans="9:19" x14ac:dyDescent="0.2">
      <c r="I953" s="6">
        <v>32211</v>
      </c>
      <c r="J953" s="5">
        <v>5.73</v>
      </c>
      <c r="K953" s="5">
        <f t="shared" si="84"/>
        <v>0.12000000000000011</v>
      </c>
      <c r="L953" s="5">
        <f t="shared" si="85"/>
        <v>1.4400000000000026E-2</v>
      </c>
      <c r="M953" s="5">
        <f t="shared" si="87"/>
        <v>3.0868182283323886E-2</v>
      </c>
      <c r="N953" s="5">
        <f t="shared" si="88"/>
        <v>0.58682624332640299</v>
      </c>
      <c r="P953" s="4">
        <f t="shared" si="86"/>
        <v>0.17569343266987497</v>
      </c>
      <c r="Q953" s="4">
        <f t="shared" si="89"/>
        <v>0.34943563025281771</v>
      </c>
      <c r="S953" s="8"/>
    </row>
    <row r="954" spans="9:19" x14ac:dyDescent="0.2">
      <c r="I954" s="6">
        <v>32218</v>
      </c>
      <c r="J954" s="5">
        <v>5.61</v>
      </c>
      <c r="K954" s="5">
        <f t="shared" si="84"/>
        <v>-0.12000000000000011</v>
      </c>
      <c r="L954" s="5">
        <f t="shared" si="85"/>
        <v>1.4400000000000026E-2</v>
      </c>
      <c r="M954" s="5">
        <f t="shared" si="87"/>
        <v>2.8750309858620513E-2</v>
      </c>
      <c r="N954" s="5">
        <f t="shared" si="88"/>
        <v>0.60518275031913504</v>
      </c>
      <c r="P954" s="4">
        <f t="shared" si="86"/>
        <v>0.16955916329889256</v>
      </c>
      <c r="Q954" s="4">
        <f t="shared" si="89"/>
        <v>0.34943563025281771</v>
      </c>
      <c r="S954" s="8"/>
    </row>
    <row r="955" spans="9:19" x14ac:dyDescent="0.2">
      <c r="I955" s="6">
        <v>32225</v>
      </c>
      <c r="J955" s="5">
        <v>5.83</v>
      </c>
      <c r="K955" s="5">
        <f t="shared" si="84"/>
        <v>0.21999999999999975</v>
      </c>
      <c r="L955" s="5">
        <f t="shared" si="85"/>
        <v>4.8399999999999888E-2</v>
      </c>
      <c r="M955" s="5">
        <f t="shared" si="87"/>
        <v>2.701811401885201E-2</v>
      </c>
      <c r="N955" s="5">
        <f t="shared" si="88"/>
        <v>-9.0100426266364053E-3</v>
      </c>
      <c r="P955" s="4">
        <f t="shared" si="86"/>
        <v>0.16437187721399305</v>
      </c>
      <c r="Q955" s="4">
        <f t="shared" si="89"/>
        <v>0.34943563025281771</v>
      </c>
      <c r="S955" s="8"/>
    </row>
    <row r="956" spans="9:19" x14ac:dyDescent="0.2">
      <c r="I956" s="6">
        <v>32232</v>
      </c>
      <c r="J956" s="5">
        <v>5.75</v>
      </c>
      <c r="K956" s="5">
        <f t="shared" si="84"/>
        <v>-8.0000000000000071E-2</v>
      </c>
      <c r="L956" s="5">
        <f t="shared" si="85"/>
        <v>6.4000000000000116E-3</v>
      </c>
      <c r="M956" s="5">
        <f t="shared" si="87"/>
        <v>3.2833820890446563E-2</v>
      </c>
      <c r="N956" s="5">
        <f t="shared" si="88"/>
        <v>0.69174907015999132</v>
      </c>
      <c r="P956" s="4">
        <f t="shared" si="86"/>
        <v>0.1812010510191554</v>
      </c>
      <c r="Q956" s="4">
        <f t="shared" si="89"/>
        <v>0.34943563025281771</v>
      </c>
      <c r="S956" s="8"/>
    </row>
    <row r="957" spans="9:19" x14ac:dyDescent="0.2">
      <c r="I957" s="6">
        <v>32239</v>
      </c>
      <c r="J957" s="5">
        <v>6.05</v>
      </c>
      <c r="K957" s="5">
        <f t="shared" si="84"/>
        <v>0.29999999999999982</v>
      </c>
      <c r="L957" s="5">
        <f t="shared" si="85"/>
        <v>8.99999999999999E-2</v>
      </c>
      <c r="M957" s="5">
        <f t="shared" si="87"/>
        <v>2.8656239223723363E-2</v>
      </c>
      <c r="N957" s="5">
        <f t="shared" si="88"/>
        <v>-0.71308513983396715</v>
      </c>
      <c r="P957" s="4">
        <f t="shared" si="86"/>
        <v>0.16928153834285464</v>
      </c>
      <c r="Q957" s="4">
        <f t="shared" si="89"/>
        <v>0.34943563025281771</v>
      </c>
      <c r="S957" s="8"/>
    </row>
    <row r="958" spans="9:19" x14ac:dyDescent="0.2">
      <c r="I958" s="6">
        <v>32246</v>
      </c>
      <c r="J958" s="5">
        <v>5.86</v>
      </c>
      <c r="K958" s="5">
        <f t="shared" si="84"/>
        <v>-0.1899999999999995</v>
      </c>
      <c r="L958" s="5">
        <f t="shared" si="85"/>
        <v>3.6099999999999813E-2</v>
      </c>
      <c r="M958" s="5">
        <f t="shared" si="87"/>
        <v>4.3022761755966643E-2</v>
      </c>
      <c r="N958" s="5">
        <f t="shared" si="88"/>
        <v>0.23452908849110005</v>
      </c>
      <c r="P958" s="4">
        <f t="shared" si="86"/>
        <v>0.20741928973932641</v>
      </c>
      <c r="Q958" s="4">
        <f t="shared" si="89"/>
        <v>0.34943563025281771</v>
      </c>
      <c r="S958" s="8"/>
    </row>
    <row r="959" spans="9:19" x14ac:dyDescent="0.2">
      <c r="I959" s="6">
        <v>32253</v>
      </c>
      <c r="J959" s="5">
        <v>5.84</v>
      </c>
      <c r="K959" s="5">
        <f t="shared" si="84"/>
        <v>-2.0000000000000462E-2</v>
      </c>
      <c r="L959" s="5">
        <f t="shared" si="85"/>
        <v>4.0000000000001845E-4</v>
      </c>
      <c r="M959" s="5">
        <f t="shared" si="87"/>
        <v>4.3307482695142785E-2</v>
      </c>
      <c r="N959" s="5">
        <f t="shared" si="88"/>
        <v>0.64615825141021233</v>
      </c>
      <c r="P959" s="4">
        <f t="shared" si="86"/>
        <v>0.20810449945914861</v>
      </c>
      <c r="Q959" s="4">
        <f t="shared" si="89"/>
        <v>0.34943563025281771</v>
      </c>
      <c r="S959" s="8"/>
    </row>
    <row r="960" spans="9:19" x14ac:dyDescent="0.2">
      <c r="I960" s="6">
        <v>32260</v>
      </c>
      <c r="J960" s="5">
        <v>5.87</v>
      </c>
      <c r="K960" s="5">
        <f t="shared" si="84"/>
        <v>3.0000000000000249E-2</v>
      </c>
      <c r="L960" s="5">
        <f t="shared" si="85"/>
        <v>9.0000000000001494E-4</v>
      </c>
      <c r="M960" s="5">
        <f t="shared" si="87"/>
        <v>3.5946271314004977E-2</v>
      </c>
      <c r="N960" s="5">
        <f t="shared" si="88"/>
        <v>0.73140774254632446</v>
      </c>
      <c r="P960" s="4">
        <f t="shared" si="86"/>
        <v>0.1895950192225655</v>
      </c>
      <c r="Q960" s="4">
        <f t="shared" si="89"/>
        <v>0.34943563025281771</v>
      </c>
      <c r="S960" s="8"/>
    </row>
    <row r="961" spans="9:19" x14ac:dyDescent="0.2">
      <c r="I961" s="6">
        <v>32267</v>
      </c>
      <c r="J961" s="5">
        <v>6.14</v>
      </c>
      <c r="K961" s="5">
        <f t="shared" si="84"/>
        <v>0.26999999999999957</v>
      </c>
      <c r="L961" s="5">
        <f t="shared" si="85"/>
        <v>7.2899999999999771E-2</v>
      </c>
      <c r="M961" s="5">
        <f t="shared" si="87"/>
        <v>3.0031937997642803E-2</v>
      </c>
      <c r="N961" s="5">
        <f t="shared" si="88"/>
        <v>-0.37989948804228724</v>
      </c>
      <c r="P961" s="4">
        <f t="shared" si="86"/>
        <v>0.17329725328937792</v>
      </c>
      <c r="Q961" s="4">
        <f t="shared" si="89"/>
        <v>0.34943563025281771</v>
      </c>
      <c r="S961" s="8"/>
    </row>
    <row r="962" spans="9:19" x14ac:dyDescent="0.2">
      <c r="I962" s="6">
        <v>32274</v>
      </c>
      <c r="J962" s="5">
        <v>6.26</v>
      </c>
      <c r="K962" s="5">
        <f t="shared" si="84"/>
        <v>0.12000000000000011</v>
      </c>
      <c r="L962" s="5">
        <f t="shared" si="85"/>
        <v>1.4400000000000026E-2</v>
      </c>
      <c r="M962" s="5">
        <f t="shared" si="87"/>
        <v>4.0510436026070892E-2</v>
      </c>
      <c r="N962" s="5">
        <f t="shared" si="88"/>
        <v>0.50642731613662939</v>
      </c>
      <c r="P962" s="4">
        <f t="shared" si="86"/>
        <v>0.20127204482011626</v>
      </c>
      <c r="Q962" s="4">
        <f t="shared" si="89"/>
        <v>0.34943563025281771</v>
      </c>
      <c r="S962" s="8"/>
    </row>
    <row r="963" spans="9:19" x14ac:dyDescent="0.2">
      <c r="I963" s="6">
        <v>32281</v>
      </c>
      <c r="J963" s="5">
        <v>6.21</v>
      </c>
      <c r="K963" s="5">
        <f t="shared" si="84"/>
        <v>-4.9999999999999822E-2</v>
      </c>
      <c r="L963" s="5">
        <f t="shared" si="85"/>
        <v>2.4999999999999823E-3</v>
      </c>
      <c r="M963" s="5">
        <f t="shared" si="87"/>
        <v>3.6636654486540188E-2</v>
      </c>
      <c r="N963" s="5">
        <f t="shared" si="88"/>
        <v>0.70029565647289105</v>
      </c>
      <c r="P963" s="4">
        <f t="shared" si="86"/>
        <v>0.19140703875913287</v>
      </c>
      <c r="Q963" s="4">
        <f t="shared" si="89"/>
        <v>0.34943563025281771</v>
      </c>
      <c r="S963" s="8"/>
    </row>
    <row r="964" spans="9:19" x14ac:dyDescent="0.2">
      <c r="I964" s="6">
        <v>32288</v>
      </c>
      <c r="J964" s="5">
        <v>6.33</v>
      </c>
      <c r="K964" s="5">
        <f t="shared" si="84"/>
        <v>0.12000000000000011</v>
      </c>
      <c r="L964" s="5">
        <f t="shared" si="85"/>
        <v>1.4400000000000026E-2</v>
      </c>
      <c r="M964" s="5">
        <f t="shared" si="87"/>
        <v>3.0936949537161747E-2</v>
      </c>
      <c r="N964" s="5">
        <f t="shared" si="88"/>
        <v>0.58623206891380208</v>
      </c>
      <c r="P964" s="4">
        <f t="shared" si="86"/>
        <v>0.17588902619879884</v>
      </c>
      <c r="Q964" s="4">
        <f t="shared" si="89"/>
        <v>0.34943563025281771</v>
      </c>
      <c r="S964" s="8"/>
    </row>
    <row r="965" spans="9:19" x14ac:dyDescent="0.2">
      <c r="I965" s="6">
        <v>32295</v>
      </c>
      <c r="J965" s="5">
        <v>6.47</v>
      </c>
      <c r="K965" s="5">
        <f t="shared" si="84"/>
        <v>0.13999999999999968</v>
      </c>
      <c r="L965" s="5">
        <f t="shared" si="85"/>
        <v>1.9599999999999909E-2</v>
      </c>
      <c r="M965" s="5">
        <f t="shared" si="87"/>
        <v>2.8806554205362472E-2</v>
      </c>
      <c r="N965" s="5">
        <f t="shared" si="88"/>
        <v>0.5144372812278315</v>
      </c>
      <c r="P965" s="4">
        <f t="shared" si="86"/>
        <v>0.16972493689897919</v>
      </c>
      <c r="Q965" s="4">
        <f t="shared" si="89"/>
        <v>0.34943563025281771</v>
      </c>
      <c r="S965" s="8"/>
    </row>
    <row r="966" spans="9:19" x14ac:dyDescent="0.2">
      <c r="I966" s="6">
        <v>32302</v>
      </c>
      <c r="J966" s="5">
        <v>6.39</v>
      </c>
      <c r="K966" s="5">
        <f t="shared" si="84"/>
        <v>-8.0000000000000071E-2</v>
      </c>
      <c r="L966" s="5">
        <f t="shared" si="85"/>
        <v>6.4000000000000116E-3</v>
      </c>
      <c r="M966" s="5">
        <f t="shared" si="87"/>
        <v>2.8170256895290208E-2</v>
      </c>
      <c r="N966" s="5">
        <f t="shared" si="88"/>
        <v>0.75221076741744286</v>
      </c>
      <c r="P966" s="4">
        <f t="shared" si="86"/>
        <v>0.16783997406842688</v>
      </c>
      <c r="Q966" s="4">
        <f t="shared" si="89"/>
        <v>0.34943563025281771</v>
      </c>
      <c r="S966" s="8"/>
    </row>
    <row r="967" spans="9:19" x14ac:dyDescent="0.2">
      <c r="I967" s="6">
        <v>32309</v>
      </c>
      <c r="J967" s="5">
        <v>6.34</v>
      </c>
      <c r="K967" s="5">
        <f t="shared" ref="K967:K1030" si="90">J967-J966</f>
        <v>-4.9999999999999822E-2</v>
      </c>
      <c r="L967" s="5">
        <f t="shared" ref="L967:L1030" si="91">K967^2</f>
        <v>2.4999999999999823E-3</v>
      </c>
      <c r="M967" s="5">
        <f t="shared" si="87"/>
        <v>2.4841936692240406E-2</v>
      </c>
      <c r="N967" s="5">
        <f t="shared" si="88"/>
        <v>0.87835435788156391</v>
      </c>
      <c r="P967" s="4">
        <f t="shared" ref="P967:P1030" si="92">SQRT(M967)</f>
        <v>0.1576132503701399</v>
      </c>
      <c r="Q967" s="4">
        <f t="shared" si="89"/>
        <v>0.34943563025281771</v>
      </c>
      <c r="S967" s="8"/>
    </row>
    <row r="968" spans="9:19" x14ac:dyDescent="0.2">
      <c r="I968" s="6">
        <v>32316</v>
      </c>
      <c r="J968" s="5">
        <v>6.53</v>
      </c>
      <c r="K968" s="5">
        <f t="shared" si="90"/>
        <v>0.19000000000000039</v>
      </c>
      <c r="L968" s="5">
        <f t="shared" si="91"/>
        <v>3.6100000000000146E-2</v>
      </c>
      <c r="M968" s="5">
        <f t="shared" ref="M968:M1031" si="93">$M$2+L967*$K$2+$L$2*M967</f>
        <v>2.1290116774139608E-2</v>
      </c>
      <c r="N968" s="5">
        <f t="shared" ref="N968:N1031" si="94">-LN(SQRT(2*PI()*M968))-0.5*L968/M968</f>
        <v>0.15800639856299681</v>
      </c>
      <c r="P968" s="4">
        <f t="shared" si="92"/>
        <v>0.14591133189077402</v>
      </c>
      <c r="Q968" s="4">
        <f t="shared" si="89"/>
        <v>0.34943563025281771</v>
      </c>
      <c r="S968" s="8"/>
    </row>
    <row r="969" spans="9:19" x14ac:dyDescent="0.2">
      <c r="I969" s="6">
        <v>32323</v>
      </c>
      <c r="J969" s="5">
        <v>6.58</v>
      </c>
      <c r="K969" s="5">
        <f t="shared" si="90"/>
        <v>4.9999999999999822E-2</v>
      </c>
      <c r="L969" s="5">
        <f t="shared" si="91"/>
        <v>2.4999999999999823E-3</v>
      </c>
      <c r="M969" s="5">
        <f t="shared" si="93"/>
        <v>2.5532475671308921E-2</v>
      </c>
      <c r="N969" s="5">
        <f t="shared" si="94"/>
        <v>0.86600624943125848</v>
      </c>
      <c r="P969" s="4">
        <f t="shared" si="92"/>
        <v>0.15978884714306227</v>
      </c>
      <c r="Q969" s="4">
        <f t="shared" ref="Q969:Q1032" si="95">Q968</f>
        <v>0.34943563025281771</v>
      </c>
      <c r="S969" s="8"/>
    </row>
    <row r="970" spans="9:19" x14ac:dyDescent="0.2">
      <c r="I970" s="6">
        <v>32330</v>
      </c>
      <c r="J970" s="5">
        <v>6.49</v>
      </c>
      <c r="K970" s="5">
        <f t="shared" si="90"/>
        <v>-8.9999999999999858E-2</v>
      </c>
      <c r="L970" s="5">
        <f t="shared" si="91"/>
        <v>8.0999999999999753E-3</v>
      </c>
      <c r="M970" s="5">
        <f t="shared" si="93"/>
        <v>2.1854904687135832E-2</v>
      </c>
      <c r="N970" s="5">
        <f t="shared" si="94"/>
        <v>0.80741332901113105</v>
      </c>
      <c r="P970" s="4">
        <f t="shared" si="92"/>
        <v>0.14783404441175191</v>
      </c>
      <c r="Q970" s="4">
        <f t="shared" si="95"/>
        <v>0.34943563025281771</v>
      </c>
      <c r="S970" s="8"/>
    </row>
    <row r="971" spans="9:19" x14ac:dyDescent="0.2">
      <c r="I971" s="6">
        <v>32337</v>
      </c>
      <c r="J971" s="5">
        <v>6.74</v>
      </c>
      <c r="K971" s="5">
        <f t="shared" si="90"/>
        <v>0.25</v>
      </c>
      <c r="L971" s="5">
        <f t="shared" si="91"/>
        <v>6.25E-2</v>
      </c>
      <c r="M971" s="5">
        <f t="shared" si="93"/>
        <v>2.0038268954311482E-2</v>
      </c>
      <c r="N971" s="5">
        <f t="shared" si="94"/>
        <v>-0.52339878796611927</v>
      </c>
      <c r="P971" s="4">
        <f t="shared" si="92"/>
        <v>0.14155659276173427</v>
      </c>
      <c r="Q971" s="4">
        <f t="shared" si="95"/>
        <v>0.34943563025281771</v>
      </c>
      <c r="S971" s="8"/>
    </row>
    <row r="972" spans="9:19" x14ac:dyDescent="0.2">
      <c r="I972" s="6">
        <v>32344</v>
      </c>
      <c r="J972" s="5">
        <v>6.7</v>
      </c>
      <c r="K972" s="5">
        <f t="shared" si="90"/>
        <v>-4.0000000000000036E-2</v>
      </c>
      <c r="L972" s="5">
        <f t="shared" si="91"/>
        <v>1.6000000000000029E-3</v>
      </c>
      <c r="M972" s="5">
        <f t="shared" si="93"/>
        <v>3.0124388928950523E-2</v>
      </c>
      <c r="N972" s="5">
        <f t="shared" si="94"/>
        <v>0.80571499745755026</v>
      </c>
      <c r="P972" s="4">
        <f t="shared" si="92"/>
        <v>0.17356378922157273</v>
      </c>
      <c r="Q972" s="4">
        <f t="shared" si="95"/>
        <v>0.34943563025281771</v>
      </c>
      <c r="S972" s="8"/>
    </row>
    <row r="973" spans="9:19" x14ac:dyDescent="0.2">
      <c r="I973" s="6">
        <v>32351</v>
      </c>
      <c r="J973" s="5">
        <v>6.89</v>
      </c>
      <c r="K973" s="5">
        <f t="shared" si="90"/>
        <v>0.1899999999999995</v>
      </c>
      <c r="L973" s="5">
        <f t="shared" si="91"/>
        <v>3.6099999999999813E-2</v>
      </c>
      <c r="M973" s="5">
        <f t="shared" si="93"/>
        <v>2.541915701579904E-2</v>
      </c>
      <c r="N973" s="5">
        <f t="shared" si="94"/>
        <v>0.20709319609511878</v>
      </c>
      <c r="P973" s="4">
        <f t="shared" si="92"/>
        <v>0.1594338640810008</v>
      </c>
      <c r="Q973" s="4">
        <f t="shared" si="95"/>
        <v>0.34943563025281771</v>
      </c>
      <c r="S973" s="8"/>
    </row>
    <row r="974" spans="9:19" x14ac:dyDescent="0.2">
      <c r="I974" s="6">
        <v>32358</v>
      </c>
      <c r="J974" s="5">
        <v>6.89</v>
      </c>
      <c r="K974" s="5">
        <f t="shared" si="90"/>
        <v>0</v>
      </c>
      <c r="L974" s="5">
        <f t="shared" si="91"/>
        <v>0</v>
      </c>
      <c r="M974" s="5">
        <f t="shared" si="93"/>
        <v>2.8909594257590529E-2</v>
      </c>
      <c r="N974" s="5">
        <f t="shared" si="94"/>
        <v>0.85285234565823742</v>
      </c>
      <c r="P974" s="4">
        <f t="shared" si="92"/>
        <v>0.1700282160630715</v>
      </c>
      <c r="Q974" s="4">
        <f t="shared" si="95"/>
        <v>0.34943563025281771</v>
      </c>
      <c r="S974" s="8"/>
    </row>
    <row r="975" spans="9:19" x14ac:dyDescent="0.2">
      <c r="I975" s="6">
        <v>32365</v>
      </c>
      <c r="J975" s="5">
        <v>7.01</v>
      </c>
      <c r="K975" s="5">
        <f t="shared" si="90"/>
        <v>0.12000000000000011</v>
      </c>
      <c r="L975" s="5">
        <f t="shared" si="91"/>
        <v>1.4400000000000026E-2</v>
      </c>
      <c r="M975" s="5">
        <f t="shared" si="93"/>
        <v>2.4085232286800189E-2</v>
      </c>
      <c r="N975" s="5">
        <f t="shared" si="94"/>
        <v>0.6452012973973319</v>
      </c>
      <c r="P975" s="4">
        <f t="shared" si="92"/>
        <v>0.1551941760724293</v>
      </c>
      <c r="Q975" s="4">
        <f t="shared" si="95"/>
        <v>0.34943563025281771</v>
      </c>
      <c r="S975" s="8"/>
    </row>
    <row r="976" spans="9:19" x14ac:dyDescent="0.2">
      <c r="I976" s="6">
        <v>32372</v>
      </c>
      <c r="J976" s="5">
        <v>7.08</v>
      </c>
      <c r="K976" s="5">
        <f t="shared" si="90"/>
        <v>7.0000000000000284E-2</v>
      </c>
      <c r="L976" s="5">
        <f t="shared" si="91"/>
        <v>4.9000000000000397E-3</v>
      </c>
      <c r="M976" s="5">
        <f t="shared" si="93"/>
        <v>2.3202573541603332E-2</v>
      </c>
      <c r="N976" s="5">
        <f t="shared" si="94"/>
        <v>0.85721577062639209</v>
      </c>
      <c r="P976" s="4">
        <f t="shared" si="92"/>
        <v>0.1523239099472021</v>
      </c>
      <c r="Q976" s="4">
        <f t="shared" si="95"/>
        <v>0.34943563025281771</v>
      </c>
      <c r="S976" s="8"/>
    </row>
    <row r="977" spans="9:19" x14ac:dyDescent="0.2">
      <c r="I977" s="6">
        <v>32379</v>
      </c>
      <c r="J977" s="5">
        <v>7.15</v>
      </c>
      <c r="K977" s="5">
        <f t="shared" si="90"/>
        <v>7.0000000000000284E-2</v>
      </c>
      <c r="L977" s="5">
        <f t="shared" si="91"/>
        <v>4.9000000000000397E-3</v>
      </c>
      <c r="M977" s="5">
        <f t="shared" si="93"/>
        <v>2.0459817544364801E-2</v>
      </c>
      <c r="N977" s="5">
        <f t="shared" si="94"/>
        <v>0.90596077146577003</v>
      </c>
      <c r="P977" s="4">
        <f t="shared" si="92"/>
        <v>0.14303781858083828</v>
      </c>
      <c r="Q977" s="4">
        <f t="shared" si="95"/>
        <v>0.34943563025281771</v>
      </c>
      <c r="S977" s="8"/>
    </row>
    <row r="978" spans="9:19" x14ac:dyDescent="0.2">
      <c r="I978" s="6">
        <v>32386</v>
      </c>
      <c r="J978" s="5">
        <v>7.29</v>
      </c>
      <c r="K978" s="5">
        <f t="shared" si="90"/>
        <v>0.13999999999999968</v>
      </c>
      <c r="L978" s="5">
        <f t="shared" si="91"/>
        <v>1.9599999999999909E-2</v>
      </c>
      <c r="M978" s="5">
        <f t="shared" si="93"/>
        <v>1.821653297608769E-2</v>
      </c>
      <c r="N978" s="5">
        <f t="shared" si="94"/>
        <v>0.54580147168799964</v>
      </c>
      <c r="P978" s="4">
        <f t="shared" si="92"/>
        <v>0.13496863700907588</v>
      </c>
      <c r="Q978" s="4">
        <f t="shared" si="95"/>
        <v>0.34943563025281771</v>
      </c>
      <c r="S978" s="8"/>
    </row>
    <row r="979" spans="9:19" x14ac:dyDescent="0.2">
      <c r="I979" s="6">
        <v>32393</v>
      </c>
      <c r="J979" s="5">
        <v>7.3</v>
      </c>
      <c r="K979" s="5">
        <f t="shared" si="90"/>
        <v>9.9999999999997868E-3</v>
      </c>
      <c r="L979" s="5">
        <f t="shared" si="91"/>
        <v>9.9999999999995736E-5</v>
      </c>
      <c r="M979" s="5">
        <f t="shared" si="93"/>
        <v>1.9508738617587923E-2</v>
      </c>
      <c r="N979" s="5">
        <f t="shared" si="94"/>
        <v>1.0469449025583211</v>
      </c>
      <c r="P979" s="4">
        <f t="shared" si="92"/>
        <v>0.13967368620319262</v>
      </c>
      <c r="Q979" s="4">
        <f t="shared" si="95"/>
        <v>0.34943563025281771</v>
      </c>
      <c r="S979" s="8"/>
    </row>
    <row r="980" spans="9:19" x14ac:dyDescent="0.2">
      <c r="I980" s="6">
        <v>32400</v>
      </c>
      <c r="J980" s="5">
        <v>7.16</v>
      </c>
      <c r="K980" s="5">
        <f t="shared" si="90"/>
        <v>-0.13999999999999968</v>
      </c>
      <c r="L980" s="5">
        <f t="shared" si="91"/>
        <v>1.9599999999999909E-2</v>
      </c>
      <c r="M980" s="5">
        <f t="shared" si="93"/>
        <v>1.6417597738706904E-2</v>
      </c>
      <c r="N980" s="5">
        <f t="shared" si="94"/>
        <v>0.53884174974328514</v>
      </c>
      <c r="P980" s="4">
        <f t="shared" si="92"/>
        <v>0.12813117395351883</v>
      </c>
      <c r="Q980" s="4">
        <f t="shared" si="95"/>
        <v>0.34943563025281771</v>
      </c>
      <c r="S980" s="8"/>
    </row>
    <row r="981" spans="9:19" x14ac:dyDescent="0.2">
      <c r="I981" s="6">
        <v>32407</v>
      </c>
      <c r="J981" s="5">
        <v>7.19</v>
      </c>
      <c r="K981" s="5">
        <f t="shared" si="90"/>
        <v>3.0000000000000249E-2</v>
      </c>
      <c r="L981" s="5">
        <f t="shared" si="91"/>
        <v>9.0000000000001494E-4</v>
      </c>
      <c r="M981" s="5">
        <f t="shared" si="93"/>
        <v>1.8037399693742968E-2</v>
      </c>
      <c r="N981" s="5">
        <f t="shared" si="94"/>
        <v>1.0637672610519822</v>
      </c>
      <c r="P981" s="4">
        <f t="shared" si="92"/>
        <v>0.13430338675455272</v>
      </c>
      <c r="Q981" s="4">
        <f t="shared" si="95"/>
        <v>0.34943563025281771</v>
      </c>
      <c r="S981" s="8"/>
    </row>
    <row r="982" spans="9:19" x14ac:dyDescent="0.2">
      <c r="I982" s="6">
        <v>32414</v>
      </c>
      <c r="J982" s="5">
        <v>7.35</v>
      </c>
      <c r="K982" s="5">
        <f t="shared" si="90"/>
        <v>0.15999999999999925</v>
      </c>
      <c r="L982" s="5">
        <f t="shared" si="91"/>
        <v>2.5599999999999762E-2</v>
      </c>
      <c r="M982" s="5">
        <f t="shared" si="93"/>
        <v>1.5384373510886267E-2</v>
      </c>
      <c r="N982" s="5">
        <f t="shared" si="94"/>
        <v>0.3362498819642209</v>
      </c>
      <c r="P982" s="4">
        <f t="shared" si="92"/>
        <v>0.1240337595612028</v>
      </c>
      <c r="Q982" s="4">
        <f t="shared" si="95"/>
        <v>0.34943563025281771</v>
      </c>
      <c r="S982" s="8"/>
    </row>
    <row r="983" spans="9:19" x14ac:dyDescent="0.2">
      <c r="I983" s="6">
        <v>32421</v>
      </c>
      <c r="J983" s="5">
        <v>7.2</v>
      </c>
      <c r="K983" s="5">
        <f t="shared" si="90"/>
        <v>-0.14999999999999947</v>
      </c>
      <c r="L983" s="5">
        <f t="shared" si="91"/>
        <v>2.249999999999984E-2</v>
      </c>
      <c r="M983" s="5">
        <f t="shared" si="93"/>
        <v>1.8468647934380446E-2</v>
      </c>
      <c r="N983" s="5">
        <f t="shared" si="94"/>
        <v>0.46776139000013228</v>
      </c>
      <c r="P983" s="4">
        <f t="shared" si="92"/>
        <v>0.13589940373077597</v>
      </c>
      <c r="Q983" s="4">
        <f t="shared" si="95"/>
        <v>0.34943563025281771</v>
      </c>
      <c r="S983" s="8"/>
    </row>
    <row r="984" spans="9:19" x14ac:dyDescent="0.2">
      <c r="I984" s="6">
        <v>32428</v>
      </c>
      <c r="J984" s="5">
        <v>7.34</v>
      </c>
      <c r="K984" s="5">
        <f t="shared" si="90"/>
        <v>0.13999999999999968</v>
      </c>
      <c r="L984" s="5">
        <f t="shared" si="91"/>
        <v>1.9599999999999909E-2</v>
      </c>
      <c r="M984" s="5">
        <f t="shared" si="93"/>
        <v>2.033182830741596E-2</v>
      </c>
      <c r="N984" s="5">
        <f t="shared" si="94"/>
        <v>0.54684243889289008</v>
      </c>
      <c r="P984" s="4">
        <f t="shared" si="92"/>
        <v>0.14258972020246047</v>
      </c>
      <c r="Q984" s="4">
        <f t="shared" si="95"/>
        <v>0.34943563025281771</v>
      </c>
      <c r="S984" s="8"/>
    </row>
    <row r="985" spans="9:19" x14ac:dyDescent="0.2">
      <c r="I985" s="6">
        <v>32435</v>
      </c>
      <c r="J985" s="5">
        <v>7.38</v>
      </c>
      <c r="K985" s="5">
        <f t="shared" si="90"/>
        <v>4.0000000000000036E-2</v>
      </c>
      <c r="L985" s="5">
        <f t="shared" si="91"/>
        <v>1.6000000000000029E-3</v>
      </c>
      <c r="M985" s="5">
        <f t="shared" si="93"/>
        <v>2.1238826667306858E-2</v>
      </c>
      <c r="N985" s="5">
        <f t="shared" si="94"/>
        <v>0.96935676548126648</v>
      </c>
      <c r="P985" s="4">
        <f t="shared" si="92"/>
        <v>0.14573546811708829</v>
      </c>
      <c r="Q985" s="4">
        <f t="shared" si="95"/>
        <v>0.34943563025281771</v>
      </c>
      <c r="S985" s="8"/>
    </row>
    <row r="986" spans="9:19" x14ac:dyDescent="0.2">
      <c r="I986" s="6">
        <v>32442</v>
      </c>
      <c r="J986" s="5">
        <v>7.43</v>
      </c>
      <c r="K986" s="5">
        <f t="shared" si="90"/>
        <v>4.9999999999999822E-2</v>
      </c>
      <c r="L986" s="5">
        <f t="shared" si="91"/>
        <v>2.4999999999999823E-3</v>
      </c>
      <c r="M986" s="5">
        <f t="shared" si="93"/>
        <v>1.8151706056953442E-2</v>
      </c>
      <c r="N986" s="5">
        <f t="shared" si="94"/>
        <v>1.0166927789670022</v>
      </c>
      <c r="P986" s="4">
        <f t="shared" si="92"/>
        <v>0.13472826747551325</v>
      </c>
      <c r="Q986" s="4">
        <f t="shared" si="95"/>
        <v>0.34943563025281771</v>
      </c>
      <c r="S986" s="8"/>
    </row>
    <row r="987" spans="9:19" x14ac:dyDescent="0.2">
      <c r="I987" s="6">
        <v>32449</v>
      </c>
      <c r="J987" s="5">
        <v>7.36</v>
      </c>
      <c r="K987" s="5">
        <f t="shared" si="90"/>
        <v>-6.9999999999999396E-2</v>
      </c>
      <c r="L987" s="5">
        <f t="shared" si="91"/>
        <v>4.8999999999999157E-3</v>
      </c>
      <c r="M987" s="5">
        <f t="shared" si="93"/>
        <v>1.581821509660632E-2</v>
      </c>
      <c r="N987" s="5">
        <f t="shared" si="94"/>
        <v>0.99947330955174518</v>
      </c>
      <c r="P987" s="4">
        <f t="shared" si="92"/>
        <v>0.12577048579299643</v>
      </c>
      <c r="Q987" s="4">
        <f t="shared" si="95"/>
        <v>0.34943563025281771</v>
      </c>
      <c r="S987" s="8"/>
    </row>
    <row r="988" spans="9:19" x14ac:dyDescent="0.2">
      <c r="I988" s="6">
        <v>32456</v>
      </c>
      <c r="J988" s="5">
        <v>7.57</v>
      </c>
      <c r="K988" s="5">
        <f t="shared" si="90"/>
        <v>0.20999999999999996</v>
      </c>
      <c r="L988" s="5">
        <f t="shared" si="91"/>
        <v>4.4099999999999986E-2</v>
      </c>
      <c r="M988" s="5">
        <f t="shared" si="93"/>
        <v>1.4420192669615878E-2</v>
      </c>
      <c r="N988" s="5">
        <f t="shared" si="94"/>
        <v>-0.32848142302207206</v>
      </c>
      <c r="P988" s="4">
        <f t="shared" si="92"/>
        <v>0.12008410664869801</v>
      </c>
      <c r="Q988" s="4">
        <f t="shared" si="95"/>
        <v>0.34943563025281771</v>
      </c>
      <c r="S988" s="8"/>
    </row>
    <row r="989" spans="9:19" x14ac:dyDescent="0.2">
      <c r="I989" s="6">
        <v>32463</v>
      </c>
      <c r="J989" s="5">
        <v>7.94</v>
      </c>
      <c r="K989" s="5">
        <f t="shared" si="90"/>
        <v>0.37000000000000011</v>
      </c>
      <c r="L989" s="5">
        <f t="shared" si="91"/>
        <v>0.13690000000000008</v>
      </c>
      <c r="M989" s="5">
        <f t="shared" si="93"/>
        <v>2.1615359023844143E-2</v>
      </c>
      <c r="N989" s="5">
        <f t="shared" si="94"/>
        <v>-2.1684926855724309</v>
      </c>
      <c r="P989" s="4">
        <f t="shared" si="92"/>
        <v>0.14702162774178548</v>
      </c>
      <c r="Q989" s="4">
        <f t="shared" si="95"/>
        <v>0.34943563025281771</v>
      </c>
      <c r="S989" s="8"/>
    </row>
    <row r="990" spans="9:19" x14ac:dyDescent="0.2">
      <c r="I990" s="6">
        <v>32470</v>
      </c>
      <c r="J990" s="5">
        <v>8</v>
      </c>
      <c r="K990" s="5">
        <f t="shared" si="90"/>
        <v>5.9999999999999609E-2</v>
      </c>
      <c r="L990" s="5">
        <f t="shared" si="91"/>
        <v>3.5999999999999531E-3</v>
      </c>
      <c r="M990" s="5">
        <f t="shared" si="93"/>
        <v>4.7240606229525681E-2</v>
      </c>
      <c r="N990" s="5">
        <f t="shared" si="94"/>
        <v>0.56920938086382478</v>
      </c>
      <c r="P990" s="4">
        <f t="shared" si="92"/>
        <v>0.21734904239385477</v>
      </c>
      <c r="Q990" s="4">
        <f t="shared" si="95"/>
        <v>0.34943563025281771</v>
      </c>
      <c r="S990" s="8"/>
    </row>
    <row r="991" spans="9:19" x14ac:dyDescent="0.2">
      <c r="I991" s="6">
        <v>32477</v>
      </c>
      <c r="J991" s="5">
        <v>7.95</v>
      </c>
      <c r="K991" s="5">
        <f t="shared" si="90"/>
        <v>-4.9999999999999822E-2</v>
      </c>
      <c r="L991" s="5">
        <f t="shared" si="91"/>
        <v>2.4999999999999823E-3</v>
      </c>
      <c r="M991" s="5">
        <f t="shared" si="93"/>
        <v>3.9843852856603065E-2</v>
      </c>
      <c r="N991" s="5">
        <f t="shared" si="94"/>
        <v>0.66108257011052207</v>
      </c>
      <c r="P991" s="4">
        <f t="shared" si="92"/>
        <v>0.19960925042843847</v>
      </c>
      <c r="Q991" s="4">
        <f t="shared" si="95"/>
        <v>0.34943563025281771</v>
      </c>
      <c r="S991" s="8"/>
    </row>
    <row r="992" spans="9:19" x14ac:dyDescent="0.2">
      <c r="I992" s="6">
        <v>32484</v>
      </c>
      <c r="J992" s="5">
        <v>7.92</v>
      </c>
      <c r="K992" s="5">
        <f t="shared" si="90"/>
        <v>-3.0000000000000249E-2</v>
      </c>
      <c r="L992" s="5">
        <f t="shared" si="91"/>
        <v>9.0000000000001494E-4</v>
      </c>
      <c r="M992" s="5">
        <f t="shared" si="93"/>
        <v>3.3560098887016158E-2</v>
      </c>
      <c r="N992" s="5">
        <f t="shared" si="94"/>
        <v>0.76486141168829513</v>
      </c>
      <c r="P992" s="4">
        <f t="shared" si="92"/>
        <v>0.18319415625782434</v>
      </c>
      <c r="Q992" s="4">
        <f t="shared" si="95"/>
        <v>0.34943563025281771</v>
      </c>
      <c r="S992" s="8"/>
    </row>
    <row r="993" spans="9:19" x14ac:dyDescent="0.2">
      <c r="I993" s="6">
        <v>32491</v>
      </c>
      <c r="J993" s="5">
        <v>8.1</v>
      </c>
      <c r="K993" s="5">
        <f t="shared" si="90"/>
        <v>0.17999999999999972</v>
      </c>
      <c r="L993" s="5">
        <f t="shared" si="91"/>
        <v>3.2399999999999901E-2</v>
      </c>
      <c r="M993" s="5">
        <f t="shared" si="93"/>
        <v>2.8080301108287086E-2</v>
      </c>
      <c r="N993" s="5">
        <f t="shared" si="94"/>
        <v>0.29048806461073906</v>
      </c>
      <c r="P993" s="4">
        <f t="shared" si="92"/>
        <v>0.16757177897333156</v>
      </c>
      <c r="Q993" s="4">
        <f t="shared" si="95"/>
        <v>0.34943563025281771</v>
      </c>
      <c r="S993" s="8"/>
    </row>
    <row r="994" spans="9:19" x14ac:dyDescent="0.2">
      <c r="I994" s="6">
        <v>32498</v>
      </c>
      <c r="J994" s="5">
        <v>8.16</v>
      </c>
      <c r="K994" s="5">
        <f t="shared" si="90"/>
        <v>6.0000000000000497E-2</v>
      </c>
      <c r="L994" s="5">
        <f t="shared" si="91"/>
        <v>3.6000000000000597E-3</v>
      </c>
      <c r="M994" s="5">
        <f t="shared" si="93"/>
        <v>3.0299067086229502E-2</v>
      </c>
      <c r="N994" s="5">
        <f t="shared" si="94"/>
        <v>0.7699728751686632</v>
      </c>
      <c r="P994" s="4">
        <f t="shared" si="92"/>
        <v>0.1740662721098763</v>
      </c>
      <c r="Q994" s="4">
        <f t="shared" si="95"/>
        <v>0.34943563025281771</v>
      </c>
      <c r="S994" s="8"/>
    </row>
    <row r="995" spans="9:19" x14ac:dyDescent="0.2">
      <c r="I995" s="6">
        <v>32505</v>
      </c>
      <c r="J995" s="5">
        <v>8.2100000000000009</v>
      </c>
      <c r="K995" s="5">
        <f t="shared" si="90"/>
        <v>5.0000000000000711E-2</v>
      </c>
      <c r="L995" s="5">
        <f t="shared" si="91"/>
        <v>2.5000000000000712E-3</v>
      </c>
      <c r="M995" s="5">
        <f t="shared" si="93"/>
        <v>2.5987464114300498E-2</v>
      </c>
      <c r="N995" s="5">
        <f t="shared" si="94"/>
        <v>0.85803185561567108</v>
      </c>
      <c r="P995" s="4">
        <f t="shared" si="92"/>
        <v>0.16120627814790744</v>
      </c>
      <c r="Q995" s="4">
        <f t="shared" si="95"/>
        <v>0.34943563025281771</v>
      </c>
      <c r="S995" s="8"/>
    </row>
    <row r="996" spans="9:19" x14ac:dyDescent="0.2">
      <c r="I996" s="6">
        <v>32512</v>
      </c>
      <c r="J996" s="5">
        <v>8.15</v>
      </c>
      <c r="K996" s="5">
        <f t="shared" si="90"/>
        <v>-6.0000000000000497E-2</v>
      </c>
      <c r="L996" s="5">
        <f t="shared" si="91"/>
        <v>3.6000000000000597E-3</v>
      </c>
      <c r="M996" s="5">
        <f t="shared" si="93"/>
        <v>2.2227037153142698E-2</v>
      </c>
      <c r="N996" s="5">
        <f t="shared" si="94"/>
        <v>0.90330193409110271</v>
      </c>
      <c r="P996" s="4">
        <f t="shared" si="92"/>
        <v>0.14908734739454821</v>
      </c>
      <c r="Q996" s="4">
        <f t="shared" si="95"/>
        <v>0.34943563025281771</v>
      </c>
      <c r="S996" s="8"/>
    </row>
    <row r="997" spans="9:19" x14ac:dyDescent="0.2">
      <c r="I997" s="6">
        <v>32519</v>
      </c>
      <c r="J997" s="5">
        <v>8.27</v>
      </c>
      <c r="K997" s="5">
        <f t="shared" si="90"/>
        <v>0.11999999999999922</v>
      </c>
      <c r="L997" s="5">
        <f t="shared" si="91"/>
        <v>1.4399999999999812E-2</v>
      </c>
      <c r="M997" s="5">
        <f t="shared" si="93"/>
        <v>1.9385396631157289E-2</v>
      </c>
      <c r="N997" s="5">
        <f t="shared" si="94"/>
        <v>0.68126548789839725</v>
      </c>
      <c r="P997" s="4">
        <f t="shared" si="92"/>
        <v>0.13923144986373334</v>
      </c>
      <c r="Q997" s="4">
        <f t="shared" si="95"/>
        <v>0.34943563025281771</v>
      </c>
      <c r="S997" s="8"/>
    </row>
    <row r="998" spans="9:19" x14ac:dyDescent="0.2">
      <c r="I998" s="6">
        <v>32526</v>
      </c>
      <c r="J998" s="5">
        <v>8.33</v>
      </c>
      <c r="K998" s="5">
        <f t="shared" si="90"/>
        <v>6.0000000000000497E-2</v>
      </c>
      <c r="L998" s="5">
        <f t="shared" si="91"/>
        <v>3.6000000000000597E-3</v>
      </c>
      <c r="M998" s="5">
        <f t="shared" si="93"/>
        <v>1.9358604624806732E-2</v>
      </c>
      <c r="N998" s="5">
        <f t="shared" si="94"/>
        <v>0.96038869594547183</v>
      </c>
      <c r="P998" s="4">
        <f t="shared" si="92"/>
        <v>0.13913520268000737</v>
      </c>
      <c r="Q998" s="4">
        <f t="shared" si="95"/>
        <v>0.34943563025281771</v>
      </c>
      <c r="S998" s="8"/>
    </row>
    <row r="999" spans="9:19" x14ac:dyDescent="0.2">
      <c r="I999" s="6">
        <v>32533</v>
      </c>
      <c r="J999" s="5">
        <v>8.23</v>
      </c>
      <c r="K999" s="5">
        <f t="shared" si="90"/>
        <v>-9.9999999999999645E-2</v>
      </c>
      <c r="L999" s="5">
        <f t="shared" si="91"/>
        <v>9.9999999999999291E-3</v>
      </c>
      <c r="M999" s="5">
        <f t="shared" si="93"/>
        <v>1.7039321941159792E-2</v>
      </c>
      <c r="N999" s="5">
        <f t="shared" si="94"/>
        <v>0.82373833545206576</v>
      </c>
      <c r="P999" s="4">
        <f t="shared" si="92"/>
        <v>0.13053475376756871</v>
      </c>
      <c r="Q999" s="4">
        <f t="shared" si="95"/>
        <v>0.34943563025281771</v>
      </c>
      <c r="S999" s="8"/>
    </row>
    <row r="1000" spans="9:19" x14ac:dyDescent="0.2">
      <c r="I1000" s="6">
        <v>32540</v>
      </c>
      <c r="J1000" s="5">
        <v>8.36</v>
      </c>
      <c r="K1000" s="5">
        <f t="shared" si="90"/>
        <v>0.12999999999999901</v>
      </c>
      <c r="L1000" s="5">
        <f t="shared" si="91"/>
        <v>1.6899999999999742E-2</v>
      </c>
      <c r="M1000" s="5">
        <f t="shared" si="93"/>
        <v>1.6503798032573156E-2</v>
      </c>
      <c r="N1000" s="5">
        <f t="shared" si="94"/>
        <v>0.62114047993432775</v>
      </c>
      <c r="P1000" s="4">
        <f t="shared" si="92"/>
        <v>0.12846710875774062</v>
      </c>
      <c r="Q1000" s="4">
        <f t="shared" si="95"/>
        <v>0.34943563025281771</v>
      </c>
      <c r="S1000" s="8"/>
    </row>
    <row r="1001" spans="9:19" x14ac:dyDescent="0.2">
      <c r="I1001" s="6">
        <v>32547</v>
      </c>
      <c r="J1001" s="5">
        <v>8.52</v>
      </c>
      <c r="K1001" s="5">
        <f t="shared" si="90"/>
        <v>0.16000000000000014</v>
      </c>
      <c r="L1001" s="5">
        <f t="shared" si="91"/>
        <v>2.5600000000000046E-2</v>
      </c>
      <c r="M1001" s="5">
        <f t="shared" si="93"/>
        <v>1.7533560011596058E-2</v>
      </c>
      <c r="N1001" s="5">
        <f t="shared" si="94"/>
        <v>0.37285214188241556</v>
      </c>
      <c r="P1001" s="4">
        <f t="shared" si="92"/>
        <v>0.13241434971934143</v>
      </c>
      <c r="Q1001" s="4">
        <f t="shared" si="95"/>
        <v>0.34943563025281771</v>
      </c>
      <c r="S1001" s="8"/>
    </row>
    <row r="1002" spans="9:19" x14ac:dyDescent="0.2">
      <c r="I1002" s="6">
        <v>32554</v>
      </c>
      <c r="J1002" s="5">
        <v>8.56</v>
      </c>
      <c r="K1002" s="5">
        <f t="shared" si="90"/>
        <v>4.0000000000000924E-2</v>
      </c>
      <c r="L1002" s="5">
        <f t="shared" si="91"/>
        <v>1.6000000000000738E-3</v>
      </c>
      <c r="M1002" s="5">
        <f t="shared" si="93"/>
        <v>2.0226455379244682E-2</v>
      </c>
      <c r="N1002" s="5">
        <f t="shared" si="94"/>
        <v>0.99189123636918453</v>
      </c>
      <c r="P1002" s="4">
        <f t="shared" si="92"/>
        <v>0.14221974328216416</v>
      </c>
      <c r="Q1002" s="4">
        <f t="shared" si="95"/>
        <v>0.34943563025281771</v>
      </c>
      <c r="S1002" s="8"/>
    </row>
    <row r="1003" spans="9:19" x14ac:dyDescent="0.2">
      <c r="I1003" s="6">
        <v>32561</v>
      </c>
      <c r="J1003" s="5">
        <v>8.5399999999999991</v>
      </c>
      <c r="K1003" s="5">
        <f t="shared" si="90"/>
        <v>-2.000000000000135E-2</v>
      </c>
      <c r="L1003" s="5">
        <f t="shared" si="91"/>
        <v>4.0000000000005401E-4</v>
      </c>
      <c r="M1003" s="5">
        <f t="shared" si="93"/>
        <v>1.732369332444527E-2</v>
      </c>
      <c r="N1003" s="5">
        <f t="shared" si="94"/>
        <v>1.0973566635897369</v>
      </c>
      <c r="P1003" s="4">
        <f t="shared" si="92"/>
        <v>0.13161950206730486</v>
      </c>
      <c r="Q1003" s="4">
        <f t="shared" si="95"/>
        <v>0.34943563025281771</v>
      </c>
      <c r="S1003" s="8"/>
    </row>
    <row r="1004" spans="9:19" x14ac:dyDescent="0.2">
      <c r="I1004" s="6">
        <v>32568</v>
      </c>
      <c r="J1004" s="5">
        <v>8.65</v>
      </c>
      <c r="K1004" s="5">
        <f t="shared" si="90"/>
        <v>0.11000000000000121</v>
      </c>
      <c r="L1004" s="5">
        <f t="shared" si="91"/>
        <v>1.2100000000000265E-2</v>
      </c>
      <c r="M1004" s="5">
        <f t="shared" si="93"/>
        <v>1.4694277414680651E-2</v>
      </c>
      <c r="N1004" s="5">
        <f t="shared" si="94"/>
        <v>0.77948513618554538</v>
      </c>
      <c r="P1004" s="4">
        <f t="shared" si="92"/>
        <v>0.12121995468849446</v>
      </c>
      <c r="Q1004" s="4">
        <f t="shared" si="95"/>
        <v>0.34943563025281771</v>
      </c>
      <c r="S1004" s="8"/>
    </row>
    <row r="1005" spans="9:19" x14ac:dyDescent="0.2">
      <c r="I1005" s="6">
        <v>32575</v>
      </c>
      <c r="J1005" s="5">
        <v>8.6300000000000008</v>
      </c>
      <c r="K1005" s="5">
        <f t="shared" si="90"/>
        <v>-1.9999999999999574E-2</v>
      </c>
      <c r="L1005" s="5">
        <f t="shared" si="91"/>
        <v>3.9999999999998294E-4</v>
      </c>
      <c r="M1005" s="5">
        <f t="shared" si="93"/>
        <v>1.5032510185683178E-2</v>
      </c>
      <c r="N1005" s="5">
        <f t="shared" si="94"/>
        <v>1.1665270076451024</v>
      </c>
      <c r="P1005" s="4">
        <f t="shared" si="92"/>
        <v>0.12260713758049806</v>
      </c>
      <c r="Q1005" s="4">
        <f t="shared" si="95"/>
        <v>0.34943563025281771</v>
      </c>
      <c r="S1005" s="8"/>
    </row>
    <row r="1006" spans="9:19" x14ac:dyDescent="0.2">
      <c r="I1006" s="6">
        <v>32582</v>
      </c>
      <c r="J1006" s="5">
        <v>8.65</v>
      </c>
      <c r="K1006" s="5">
        <f t="shared" si="90"/>
        <v>1.9999999999999574E-2</v>
      </c>
      <c r="L1006" s="5">
        <f t="shared" si="91"/>
        <v>3.9999999999998294E-4</v>
      </c>
      <c r="M1006" s="5">
        <f t="shared" si="93"/>
        <v>1.2820331725214802E-2</v>
      </c>
      <c r="N1006" s="5">
        <f t="shared" si="94"/>
        <v>1.2438227225467575</v>
      </c>
      <c r="P1006" s="4">
        <f t="shared" si="92"/>
        <v>0.11322690371645248</v>
      </c>
      <c r="Q1006" s="4">
        <f t="shared" si="95"/>
        <v>0.34943563025281771</v>
      </c>
      <c r="S1006" s="8"/>
    </row>
    <row r="1007" spans="9:19" x14ac:dyDescent="0.2">
      <c r="I1007" s="6">
        <v>32589</v>
      </c>
      <c r="J1007" s="5">
        <v>9.0500000000000007</v>
      </c>
      <c r="K1007" s="5">
        <f t="shared" si="90"/>
        <v>0.40000000000000036</v>
      </c>
      <c r="L1007" s="5">
        <f t="shared" si="91"/>
        <v>0.16000000000000028</v>
      </c>
      <c r="M1007" s="5">
        <f t="shared" si="93"/>
        <v>1.1011003513868214E-2</v>
      </c>
      <c r="N1007" s="5">
        <f t="shared" si="94"/>
        <v>-5.9299679321789585</v>
      </c>
      <c r="P1007" s="4">
        <f t="shared" si="92"/>
        <v>0.10493332889920254</v>
      </c>
      <c r="Q1007" s="4">
        <f t="shared" si="95"/>
        <v>0.34943563025281771</v>
      </c>
      <c r="S1007" s="8"/>
    </row>
    <row r="1008" spans="9:19" x14ac:dyDescent="0.2">
      <c r="I1008" s="6">
        <v>32596</v>
      </c>
      <c r="J1008" s="5">
        <v>9.0399999999999991</v>
      </c>
      <c r="K1008" s="5">
        <f t="shared" si="90"/>
        <v>-1.0000000000001563E-2</v>
      </c>
      <c r="L1008" s="5">
        <f t="shared" si="91"/>
        <v>1.0000000000003127E-4</v>
      </c>
      <c r="M1008" s="5">
        <f t="shared" si="93"/>
        <v>4.3481182450863562E-2</v>
      </c>
      <c r="N1008" s="5">
        <f t="shared" si="94"/>
        <v>0.64762505497439127</v>
      </c>
      <c r="P1008" s="4">
        <f t="shared" si="92"/>
        <v>0.20852141964523346</v>
      </c>
      <c r="Q1008" s="4">
        <f t="shared" si="95"/>
        <v>0.34943563025281771</v>
      </c>
      <c r="S1008" s="8"/>
    </row>
    <row r="1009" spans="9:19" x14ac:dyDescent="0.2">
      <c r="I1009" s="6">
        <v>32603</v>
      </c>
      <c r="J1009" s="5">
        <v>8.77</v>
      </c>
      <c r="K1009" s="5">
        <f t="shared" si="90"/>
        <v>-0.26999999999999957</v>
      </c>
      <c r="L1009" s="5">
        <f t="shared" si="91"/>
        <v>7.2899999999999771E-2</v>
      </c>
      <c r="M1009" s="5">
        <f t="shared" si="93"/>
        <v>3.6024523534957428E-2</v>
      </c>
      <c r="N1009" s="5">
        <f t="shared" si="94"/>
        <v>-0.26897159674114113</v>
      </c>
      <c r="P1009" s="4">
        <f t="shared" si="92"/>
        <v>0.18980127379698333</v>
      </c>
      <c r="Q1009" s="4">
        <f t="shared" si="95"/>
        <v>0.34943563025281771</v>
      </c>
      <c r="S1009" s="8"/>
    </row>
    <row r="1010" spans="9:19" x14ac:dyDescent="0.2">
      <c r="I1010" s="6">
        <v>32610</v>
      </c>
      <c r="J1010" s="5">
        <v>8.64</v>
      </c>
      <c r="K1010" s="5">
        <f t="shared" si="90"/>
        <v>-0.12999999999999901</v>
      </c>
      <c r="L1010" s="5">
        <f t="shared" si="91"/>
        <v>1.6899999999999742E-2</v>
      </c>
      <c r="M1010" s="5">
        <f t="shared" si="93"/>
        <v>4.5411737736275257E-2</v>
      </c>
      <c r="N1010" s="5">
        <f t="shared" si="94"/>
        <v>0.4409785602054016</v>
      </c>
      <c r="P1010" s="4">
        <f t="shared" si="92"/>
        <v>0.21310029970949185</v>
      </c>
      <c r="Q1010" s="4">
        <f t="shared" si="95"/>
        <v>0.34943563025281771</v>
      </c>
      <c r="S1010" s="8"/>
    </row>
    <row r="1011" spans="9:19" x14ac:dyDescent="0.2">
      <c r="I1011" s="6">
        <v>32617</v>
      </c>
      <c r="J1011" s="5">
        <v>8.4600000000000009</v>
      </c>
      <c r="K1011" s="5">
        <f t="shared" si="90"/>
        <v>-0.17999999999999972</v>
      </c>
      <c r="L1011" s="5">
        <f t="shared" si="91"/>
        <v>3.2399999999999901E-2</v>
      </c>
      <c r="M1011" s="5">
        <f t="shared" si="93"/>
        <v>4.117719987722436E-2</v>
      </c>
      <c r="N1011" s="5">
        <f t="shared" si="94"/>
        <v>0.28257515180026915</v>
      </c>
      <c r="P1011" s="4">
        <f t="shared" si="92"/>
        <v>0.20292165945808832</v>
      </c>
      <c r="Q1011" s="4">
        <f t="shared" si="95"/>
        <v>0.34943563025281771</v>
      </c>
      <c r="S1011" s="8"/>
    </row>
    <row r="1012" spans="9:19" x14ac:dyDescent="0.2">
      <c r="I1012" s="6">
        <v>32624</v>
      </c>
      <c r="J1012" s="5">
        <v>8.57</v>
      </c>
      <c r="K1012" s="5">
        <f t="shared" si="90"/>
        <v>0.10999999999999943</v>
      </c>
      <c r="L1012" s="5">
        <f t="shared" si="91"/>
        <v>1.2099999999999875E-2</v>
      </c>
      <c r="M1012" s="5">
        <f t="shared" si="93"/>
        <v>4.1010946280085968E-2</v>
      </c>
      <c r="N1012" s="5">
        <f t="shared" si="94"/>
        <v>0.5304980095948606</v>
      </c>
      <c r="P1012" s="4">
        <f t="shared" si="92"/>
        <v>0.202511595421314</v>
      </c>
      <c r="Q1012" s="4">
        <f t="shared" si="95"/>
        <v>0.34943563025281771</v>
      </c>
      <c r="S1012" s="8"/>
    </row>
    <row r="1013" spans="9:19" x14ac:dyDescent="0.2">
      <c r="I1013" s="6">
        <v>32631</v>
      </c>
      <c r="J1013" s="5">
        <v>8.49</v>
      </c>
      <c r="K1013" s="5">
        <f t="shared" si="90"/>
        <v>-8.0000000000000071E-2</v>
      </c>
      <c r="L1013" s="5">
        <f t="shared" si="91"/>
        <v>6.4000000000000116E-3</v>
      </c>
      <c r="M1013" s="5">
        <f t="shared" si="93"/>
        <v>3.6556764335035408E-2</v>
      </c>
      <c r="N1013" s="5">
        <f t="shared" si="94"/>
        <v>0.64797088698203176</v>
      </c>
      <c r="P1013" s="4">
        <f t="shared" si="92"/>
        <v>0.19119823308554765</v>
      </c>
      <c r="Q1013" s="4">
        <f t="shared" si="95"/>
        <v>0.34943563025281771</v>
      </c>
      <c r="S1013" s="8"/>
    </row>
    <row r="1014" spans="9:19" x14ac:dyDescent="0.2">
      <c r="I1014" s="6">
        <v>32638</v>
      </c>
      <c r="J1014" s="5">
        <v>8.52</v>
      </c>
      <c r="K1014" s="5">
        <f t="shared" si="90"/>
        <v>2.9999999999999361E-2</v>
      </c>
      <c r="L1014" s="5">
        <f t="shared" si="91"/>
        <v>8.9999999999996159E-4</v>
      </c>
      <c r="M1014" s="5">
        <f t="shared" si="93"/>
        <v>3.1701213543795279E-2</v>
      </c>
      <c r="N1014" s="5">
        <f t="shared" si="94"/>
        <v>0.79256658496210575</v>
      </c>
      <c r="P1014" s="4">
        <f t="shared" si="92"/>
        <v>0.17804834608553732</v>
      </c>
      <c r="Q1014" s="4">
        <f t="shared" si="95"/>
        <v>0.34943563025281771</v>
      </c>
      <c r="S1014" s="8"/>
    </row>
    <row r="1015" spans="9:19" x14ac:dyDescent="0.2">
      <c r="I1015" s="6">
        <v>32645</v>
      </c>
      <c r="J1015" s="5">
        <v>8.1999999999999993</v>
      </c>
      <c r="K1015" s="5">
        <f t="shared" si="90"/>
        <v>-0.32000000000000028</v>
      </c>
      <c r="L1015" s="5">
        <f t="shared" si="91"/>
        <v>0.10240000000000019</v>
      </c>
      <c r="M1015" s="5">
        <f t="shared" si="93"/>
        <v>2.6559929333020753E-2</v>
      </c>
      <c r="N1015" s="5">
        <f t="shared" si="94"/>
        <v>-1.0324786980481453</v>
      </c>
      <c r="P1015" s="4">
        <f t="shared" si="92"/>
        <v>0.16297217349296397</v>
      </c>
      <c r="Q1015" s="4">
        <f t="shared" si="95"/>
        <v>0.34943563025281771</v>
      </c>
      <c r="S1015" s="8"/>
    </row>
    <row r="1016" spans="9:19" x14ac:dyDescent="0.2">
      <c r="I1016" s="6">
        <v>32652</v>
      </c>
      <c r="J1016" s="5">
        <v>8.27</v>
      </c>
      <c r="K1016" s="5">
        <f t="shared" si="90"/>
        <v>7.0000000000000284E-2</v>
      </c>
      <c r="L1016" s="5">
        <f t="shared" si="91"/>
        <v>4.9000000000000397E-3</v>
      </c>
      <c r="M1016" s="5">
        <f t="shared" si="93"/>
        <v>4.39459225038836E-2</v>
      </c>
      <c r="N1016" s="5">
        <f t="shared" si="94"/>
        <v>0.58770884702748472</v>
      </c>
      <c r="P1016" s="4">
        <f t="shared" si="92"/>
        <v>0.20963282782971659</v>
      </c>
      <c r="Q1016" s="4">
        <f t="shared" si="95"/>
        <v>0.34943563025281771</v>
      </c>
      <c r="S1016" s="8"/>
    </row>
    <row r="1017" spans="9:19" x14ac:dyDescent="0.2">
      <c r="I1017" s="6">
        <v>32659</v>
      </c>
      <c r="J1017" s="5">
        <v>8.6199999999999992</v>
      </c>
      <c r="K1017" s="5">
        <f t="shared" si="90"/>
        <v>0.34999999999999964</v>
      </c>
      <c r="L1017" s="5">
        <f t="shared" si="91"/>
        <v>0.12249999999999975</v>
      </c>
      <c r="M1017" s="5">
        <f t="shared" si="93"/>
        <v>3.7425684966884705E-2</v>
      </c>
      <c r="N1017" s="5">
        <f t="shared" si="94"/>
        <v>-0.91281610314267014</v>
      </c>
      <c r="P1017" s="4">
        <f t="shared" si="92"/>
        <v>0.19345719156155633</v>
      </c>
      <c r="Q1017" s="4">
        <f t="shared" si="95"/>
        <v>0.34943563025281771</v>
      </c>
      <c r="S1017" s="8"/>
    </row>
    <row r="1018" spans="9:19" x14ac:dyDescent="0.2">
      <c r="I1018" s="6">
        <v>32666</v>
      </c>
      <c r="J1018" s="5">
        <v>8.16</v>
      </c>
      <c r="K1018" s="5">
        <f t="shared" si="90"/>
        <v>-0.45999999999999908</v>
      </c>
      <c r="L1018" s="5">
        <f t="shared" si="91"/>
        <v>0.21159999999999915</v>
      </c>
      <c r="M1018" s="5">
        <f t="shared" si="93"/>
        <v>5.7108622575402238E-2</v>
      </c>
      <c r="N1018" s="5">
        <f t="shared" si="94"/>
        <v>-1.3401483582371077</v>
      </c>
      <c r="P1018" s="4">
        <f t="shared" si="92"/>
        <v>0.23897410440338979</v>
      </c>
      <c r="Q1018" s="4">
        <f t="shared" si="95"/>
        <v>0.34943563025281771</v>
      </c>
      <c r="S1018" s="8"/>
    </row>
    <row r="1019" spans="9:19" x14ac:dyDescent="0.2">
      <c r="I1019" s="6">
        <v>32673</v>
      </c>
      <c r="J1019" s="5">
        <v>8.14</v>
      </c>
      <c r="K1019" s="5">
        <f t="shared" si="90"/>
        <v>-1.9999999999999574E-2</v>
      </c>
      <c r="L1019" s="5">
        <f t="shared" si="91"/>
        <v>3.9999999999998294E-4</v>
      </c>
      <c r="M1019" s="5">
        <f t="shared" si="93"/>
        <v>9.2160485210987769E-2</v>
      </c>
      <c r="N1019" s="5">
        <f t="shared" si="94"/>
        <v>0.27100324791801389</v>
      </c>
      <c r="P1019" s="4">
        <f t="shared" si="92"/>
        <v>0.30357945452712665</v>
      </c>
      <c r="Q1019" s="4">
        <f t="shared" si="95"/>
        <v>0.34943563025281771</v>
      </c>
      <c r="S1019" s="8"/>
    </row>
    <row r="1020" spans="9:19" x14ac:dyDescent="0.2">
      <c r="I1020" s="6">
        <v>32680</v>
      </c>
      <c r="J1020" s="5">
        <v>8.15</v>
      </c>
      <c r="K1020" s="5">
        <f t="shared" si="90"/>
        <v>9.9999999999997868E-3</v>
      </c>
      <c r="L1020" s="5">
        <f t="shared" si="91"/>
        <v>9.9999999999995736E-5</v>
      </c>
      <c r="M1020" s="5">
        <f t="shared" si="93"/>
        <v>7.5902864889276236E-2</v>
      </c>
      <c r="N1020" s="5">
        <f t="shared" si="94"/>
        <v>0.36955315498946439</v>
      </c>
      <c r="P1020" s="4">
        <f t="shared" si="92"/>
        <v>0.27550474567469113</v>
      </c>
      <c r="Q1020" s="4">
        <f t="shared" si="95"/>
        <v>0.34943563025281771</v>
      </c>
      <c r="S1020" s="8"/>
    </row>
    <row r="1021" spans="9:19" x14ac:dyDescent="0.2">
      <c r="I1021" s="6">
        <v>32687</v>
      </c>
      <c r="J1021" s="5">
        <v>8.02</v>
      </c>
      <c r="K1021" s="5">
        <f t="shared" si="90"/>
        <v>-0.13000000000000078</v>
      </c>
      <c r="L1021" s="5">
        <f t="shared" si="91"/>
        <v>1.6900000000000203E-2</v>
      </c>
      <c r="M1021" s="5">
        <f t="shared" si="93"/>
        <v>6.2542033647012371E-2</v>
      </c>
      <c r="N1021" s="5">
        <f t="shared" si="94"/>
        <v>0.33191053783969982</v>
      </c>
      <c r="P1021" s="4">
        <f t="shared" si="92"/>
        <v>0.25008405316415594</v>
      </c>
      <c r="Q1021" s="4">
        <f t="shared" si="95"/>
        <v>0.34943563025281771</v>
      </c>
      <c r="S1021" s="8"/>
    </row>
    <row r="1022" spans="9:19" x14ac:dyDescent="0.2">
      <c r="I1022" s="6">
        <v>32694</v>
      </c>
      <c r="J1022" s="5">
        <v>7.92</v>
      </c>
      <c r="K1022" s="5">
        <f t="shared" si="90"/>
        <v>-9.9999999999999645E-2</v>
      </c>
      <c r="L1022" s="5">
        <f t="shared" si="91"/>
        <v>9.9999999999999291E-3</v>
      </c>
      <c r="M1022" s="5">
        <f t="shared" si="93"/>
        <v>5.5187971708647796E-2</v>
      </c>
      <c r="N1022" s="5">
        <f t="shared" si="94"/>
        <v>0.43896714131910397</v>
      </c>
      <c r="P1022" s="4">
        <f t="shared" si="92"/>
        <v>0.23492120319087376</v>
      </c>
      <c r="Q1022" s="4">
        <f t="shared" si="95"/>
        <v>0.34943563025281771</v>
      </c>
      <c r="S1022" s="8"/>
    </row>
    <row r="1023" spans="9:19" x14ac:dyDescent="0.2">
      <c r="I1023" s="6">
        <v>32701</v>
      </c>
      <c r="J1023" s="5">
        <v>7.7</v>
      </c>
      <c r="K1023" s="5">
        <f t="shared" si="90"/>
        <v>-0.21999999999999975</v>
      </c>
      <c r="L1023" s="5">
        <f t="shared" si="91"/>
        <v>4.8399999999999888E-2</v>
      </c>
      <c r="M1023" s="5">
        <f t="shared" si="93"/>
        <v>4.7705362229379614E-2</v>
      </c>
      <c r="N1023" s="5">
        <f t="shared" si="94"/>
        <v>9.5136702735453049E-2</v>
      </c>
      <c r="P1023" s="4">
        <f t="shared" si="92"/>
        <v>0.21841557231429176</v>
      </c>
      <c r="Q1023" s="4">
        <f t="shared" si="95"/>
        <v>0.34943563025281771</v>
      </c>
      <c r="S1023" s="8"/>
    </row>
    <row r="1024" spans="9:19" x14ac:dyDescent="0.2">
      <c r="I1024" s="6">
        <v>32708</v>
      </c>
      <c r="J1024" s="5">
        <v>7.96</v>
      </c>
      <c r="K1024" s="5">
        <f t="shared" si="90"/>
        <v>0.25999999999999979</v>
      </c>
      <c r="L1024" s="5">
        <f t="shared" si="91"/>
        <v>6.7599999999999882E-2</v>
      </c>
      <c r="M1024" s="5">
        <f t="shared" si="93"/>
        <v>4.9753803826412729E-2</v>
      </c>
      <c r="N1024" s="5">
        <f t="shared" si="94"/>
        <v>-9.7949396468328453E-2</v>
      </c>
      <c r="P1024" s="4">
        <f t="shared" si="92"/>
        <v>0.22305560702751395</v>
      </c>
      <c r="Q1024" s="4">
        <f t="shared" si="95"/>
        <v>0.34943563025281771</v>
      </c>
      <c r="S1024" s="8"/>
    </row>
    <row r="1025" spans="9:19" x14ac:dyDescent="0.2">
      <c r="I1025" s="6">
        <v>32715</v>
      </c>
      <c r="J1025" s="5">
        <v>7.99</v>
      </c>
      <c r="K1025" s="5">
        <f t="shared" si="90"/>
        <v>3.0000000000000249E-2</v>
      </c>
      <c r="L1025" s="5">
        <f t="shared" si="91"/>
        <v>9.0000000000001494E-4</v>
      </c>
      <c r="M1025" s="5">
        <f t="shared" si="93"/>
        <v>5.5513425303794307E-2</v>
      </c>
      <c r="N1025" s="5">
        <f t="shared" si="94"/>
        <v>0.51852051460115289</v>
      </c>
      <c r="P1025" s="4">
        <f t="shared" si="92"/>
        <v>0.2356128716853014</v>
      </c>
      <c r="Q1025" s="4">
        <f t="shared" si="95"/>
        <v>0.34943563025281771</v>
      </c>
      <c r="S1025" s="8"/>
    </row>
    <row r="1026" spans="9:19" x14ac:dyDescent="0.2">
      <c r="I1026" s="6">
        <v>32722</v>
      </c>
      <c r="J1026" s="5">
        <v>7.66</v>
      </c>
      <c r="K1026" s="5">
        <f t="shared" si="90"/>
        <v>-0.33000000000000007</v>
      </c>
      <c r="L1026" s="5">
        <f t="shared" si="91"/>
        <v>0.10890000000000005</v>
      </c>
      <c r="M1026" s="5">
        <f t="shared" si="93"/>
        <v>4.6035802225663974E-2</v>
      </c>
      <c r="N1026" s="5">
        <f t="shared" si="94"/>
        <v>-0.56254568260066462</v>
      </c>
      <c r="P1026" s="4">
        <f t="shared" si="92"/>
        <v>0.21455955403025981</v>
      </c>
      <c r="Q1026" s="4">
        <f t="shared" si="95"/>
        <v>0.34943563025281771</v>
      </c>
      <c r="S1026" s="8"/>
    </row>
    <row r="1027" spans="9:19" x14ac:dyDescent="0.2">
      <c r="I1027" s="6">
        <v>32729</v>
      </c>
      <c r="J1027" s="5">
        <v>7.99</v>
      </c>
      <c r="K1027" s="5">
        <f t="shared" si="90"/>
        <v>0.33000000000000007</v>
      </c>
      <c r="L1027" s="5">
        <f t="shared" si="91"/>
        <v>0.10890000000000005</v>
      </c>
      <c r="M1027" s="5">
        <f t="shared" si="93"/>
        <v>6.1257804620906971E-2</v>
      </c>
      <c r="N1027" s="5">
        <f t="shared" si="94"/>
        <v>-0.41147285592983074</v>
      </c>
      <c r="P1027" s="4">
        <f t="shared" si="92"/>
        <v>0.24750314062837056</v>
      </c>
      <c r="Q1027" s="4">
        <f t="shared" si="95"/>
        <v>0.34943563025281771</v>
      </c>
      <c r="S1027" s="8"/>
    </row>
    <row r="1028" spans="9:19" x14ac:dyDescent="0.2">
      <c r="I1028" s="6">
        <v>32736</v>
      </c>
      <c r="J1028" s="5">
        <v>7.99</v>
      </c>
      <c r="K1028" s="5">
        <f t="shared" si="90"/>
        <v>0</v>
      </c>
      <c r="L1028" s="5">
        <f t="shared" si="91"/>
        <v>0</v>
      </c>
      <c r="M1028" s="5">
        <f t="shared" si="93"/>
        <v>7.3707794013294067E-2</v>
      </c>
      <c r="N1028" s="5">
        <f t="shared" si="94"/>
        <v>0.3848848328678407</v>
      </c>
      <c r="P1028" s="4">
        <f t="shared" si="92"/>
        <v>0.27149179363894971</v>
      </c>
      <c r="Q1028" s="4">
        <f t="shared" si="95"/>
        <v>0.34943563025281771</v>
      </c>
      <c r="S1028" s="8"/>
    </row>
    <row r="1029" spans="9:19" x14ac:dyDescent="0.2">
      <c r="I1029" s="6">
        <v>32743</v>
      </c>
      <c r="J1029" s="5">
        <v>8.0399999999999991</v>
      </c>
      <c r="K1029" s="5">
        <f t="shared" si="90"/>
        <v>4.9999999999998934E-2</v>
      </c>
      <c r="L1029" s="5">
        <f t="shared" si="91"/>
        <v>2.4999999999998934E-3</v>
      </c>
      <c r="M1029" s="5">
        <f t="shared" si="93"/>
        <v>6.0725425690714305E-2</v>
      </c>
      <c r="N1029" s="5">
        <f t="shared" si="94"/>
        <v>0.46117340536762552</v>
      </c>
      <c r="P1029" s="4">
        <f t="shared" si="92"/>
        <v>0.24642529434032195</v>
      </c>
      <c r="Q1029" s="4">
        <f t="shared" si="95"/>
        <v>0.34943563025281771</v>
      </c>
      <c r="S1029" s="8"/>
    </row>
    <row r="1030" spans="9:19" x14ac:dyDescent="0.2">
      <c r="I1030" s="6">
        <v>32750</v>
      </c>
      <c r="J1030" s="5">
        <v>7.88</v>
      </c>
      <c r="K1030" s="5">
        <f t="shared" si="90"/>
        <v>-0.15999999999999925</v>
      </c>
      <c r="L1030" s="5">
        <f t="shared" si="91"/>
        <v>2.5599999999999762E-2</v>
      </c>
      <c r="M1030" s="5">
        <f t="shared" si="93"/>
        <v>5.0639018830051223E-2</v>
      </c>
      <c r="N1030" s="5">
        <f t="shared" si="94"/>
        <v>0.31980839469623107</v>
      </c>
      <c r="P1030" s="4">
        <f t="shared" si="92"/>
        <v>0.22503115079928651</v>
      </c>
      <c r="Q1030" s="4">
        <f t="shared" si="95"/>
        <v>0.34943563025281771</v>
      </c>
      <c r="S1030" s="8"/>
    </row>
    <row r="1031" spans="9:19" x14ac:dyDescent="0.2">
      <c r="I1031" s="6">
        <v>32757</v>
      </c>
      <c r="J1031" s="5">
        <v>7.86</v>
      </c>
      <c r="K1031" s="5">
        <f t="shared" ref="K1031:K1094" si="96">J1031-J1030</f>
        <v>-1.9999999999999574E-2</v>
      </c>
      <c r="L1031" s="5">
        <f t="shared" ref="L1031:L1094" si="97">K1031^2</f>
        <v>3.9999999999998294E-4</v>
      </c>
      <c r="M1031" s="5">
        <f t="shared" si="93"/>
        <v>4.7303222312922083E-2</v>
      </c>
      <c r="N1031" s="5">
        <f t="shared" si="94"/>
        <v>0.60242185541885063</v>
      </c>
      <c r="P1031" s="4">
        <f t="shared" ref="P1031:P1094" si="98">SQRT(M1031)</f>
        <v>0.21749303968845091</v>
      </c>
      <c r="Q1031" s="4">
        <f t="shared" si="95"/>
        <v>0.34943563025281771</v>
      </c>
      <c r="S1031" s="8"/>
    </row>
    <row r="1032" spans="9:19" x14ac:dyDescent="0.2">
      <c r="I1032" s="6">
        <v>32764</v>
      </c>
      <c r="J1032" s="5">
        <v>7.58</v>
      </c>
      <c r="K1032" s="5">
        <f t="shared" si="96"/>
        <v>-0.28000000000000025</v>
      </c>
      <c r="L1032" s="5">
        <f t="shared" si="97"/>
        <v>7.8400000000000136E-2</v>
      </c>
      <c r="M1032" s="5">
        <f t="shared" ref="M1032:M1095" si="99">$M$2+L1031*$K$2+$L$2*M1031</f>
        <v>3.9214364076336911E-2</v>
      </c>
      <c r="N1032" s="5">
        <f t="shared" ref="N1032:N1095" si="100">-LN(SQRT(2*PI()*M1032))-0.5*L1032/M1032</f>
        <v>-0.29921615251492373</v>
      </c>
      <c r="P1032" s="4">
        <f t="shared" si="98"/>
        <v>0.19802617018045093</v>
      </c>
      <c r="Q1032" s="4">
        <f t="shared" si="95"/>
        <v>0.34943563025281771</v>
      </c>
      <c r="S1032" s="8"/>
    </row>
    <row r="1033" spans="9:19" x14ac:dyDescent="0.2">
      <c r="I1033" s="6">
        <v>32771</v>
      </c>
      <c r="J1033" s="5">
        <v>7.72</v>
      </c>
      <c r="K1033" s="5">
        <f t="shared" si="96"/>
        <v>0.13999999999999968</v>
      </c>
      <c r="L1033" s="5">
        <f t="shared" si="97"/>
        <v>1.9599999999999909E-2</v>
      </c>
      <c r="M1033" s="5">
        <f t="shared" si="99"/>
        <v>4.9190646984604937E-2</v>
      </c>
      <c r="N1033" s="5">
        <f t="shared" si="100"/>
        <v>0.38786248963954084</v>
      </c>
      <c r="P1033" s="4">
        <f t="shared" si="98"/>
        <v>0.22178964580116209</v>
      </c>
      <c r="Q1033" s="4">
        <f t="shared" ref="Q1033:Q1096" si="101">Q1032</f>
        <v>0.34943563025281771</v>
      </c>
      <c r="S1033" s="8"/>
    </row>
    <row r="1034" spans="9:19" x14ac:dyDescent="0.2">
      <c r="I1034" s="6">
        <v>32778</v>
      </c>
      <c r="J1034" s="5">
        <v>7.75</v>
      </c>
      <c r="K1034" s="5">
        <f t="shared" si="96"/>
        <v>3.0000000000000249E-2</v>
      </c>
      <c r="L1034" s="5">
        <f t="shared" si="97"/>
        <v>9.0000000000001494E-4</v>
      </c>
      <c r="M1034" s="5">
        <f t="shared" si="99"/>
        <v>4.4842290724053241E-2</v>
      </c>
      <c r="N1034" s="5">
        <f t="shared" si="100"/>
        <v>0.62332809476321793</v>
      </c>
      <c r="P1034" s="4">
        <f t="shared" si="98"/>
        <v>0.21175998376476429</v>
      </c>
      <c r="Q1034" s="4">
        <f t="shared" si="101"/>
        <v>0.34943563025281771</v>
      </c>
      <c r="S1034" s="8"/>
    </row>
    <row r="1035" spans="9:19" x14ac:dyDescent="0.2">
      <c r="I1035" s="6">
        <v>32785</v>
      </c>
      <c r="J1035" s="5">
        <v>7.76</v>
      </c>
      <c r="K1035" s="5">
        <f t="shared" si="96"/>
        <v>9.9999999999997868E-3</v>
      </c>
      <c r="L1035" s="5">
        <f t="shared" si="97"/>
        <v>9.9999999999995736E-5</v>
      </c>
      <c r="M1035" s="5">
        <f t="shared" si="99"/>
        <v>3.7307941798836695E-2</v>
      </c>
      <c r="N1035" s="5">
        <f t="shared" si="100"/>
        <v>0.72399579864070973</v>
      </c>
      <c r="P1035" s="4">
        <f t="shared" si="98"/>
        <v>0.19315263860179777</v>
      </c>
      <c r="Q1035" s="4">
        <f t="shared" si="101"/>
        <v>0.34943563025281771</v>
      </c>
      <c r="S1035" s="8"/>
    </row>
    <row r="1036" spans="9:19" x14ac:dyDescent="0.2">
      <c r="I1036" s="6">
        <v>32792</v>
      </c>
      <c r="J1036" s="5">
        <v>7.67</v>
      </c>
      <c r="K1036" s="5">
        <f t="shared" si="96"/>
        <v>-8.9999999999999858E-2</v>
      </c>
      <c r="L1036" s="5">
        <f t="shared" si="97"/>
        <v>8.0999999999999753E-3</v>
      </c>
      <c r="M1036" s="5">
        <f t="shared" si="99"/>
        <v>3.0975465031431917E-2</v>
      </c>
      <c r="N1036" s="5">
        <f t="shared" si="100"/>
        <v>0.68759274364284662</v>
      </c>
      <c r="P1036" s="4">
        <f t="shared" si="98"/>
        <v>0.17599848019636963</v>
      </c>
      <c r="Q1036" s="4">
        <f t="shared" si="101"/>
        <v>0.34943563025281771</v>
      </c>
      <c r="S1036" s="8"/>
    </row>
    <row r="1037" spans="9:19" x14ac:dyDescent="0.2">
      <c r="I1037" s="6">
        <v>32799</v>
      </c>
      <c r="J1037" s="5">
        <v>7.49</v>
      </c>
      <c r="K1037" s="5">
        <f t="shared" si="96"/>
        <v>-0.17999999999999972</v>
      </c>
      <c r="L1037" s="5">
        <f t="shared" si="97"/>
        <v>3.2399999999999901E-2</v>
      </c>
      <c r="M1037" s="5">
        <f t="shared" si="99"/>
        <v>2.7497923511625062E-2</v>
      </c>
      <c r="N1037" s="5">
        <f t="shared" si="100"/>
        <v>0.28874846578980473</v>
      </c>
      <c r="P1037" s="4">
        <f t="shared" si="98"/>
        <v>0.16582497855155917</v>
      </c>
      <c r="Q1037" s="4">
        <f t="shared" si="101"/>
        <v>0.34943563025281771</v>
      </c>
      <c r="S1037" s="8"/>
    </row>
    <row r="1038" spans="9:19" x14ac:dyDescent="0.2">
      <c r="I1038" s="6">
        <v>32806</v>
      </c>
      <c r="J1038" s="5">
        <v>7.5</v>
      </c>
      <c r="K1038" s="5">
        <f t="shared" si="96"/>
        <v>9.9999999999997868E-3</v>
      </c>
      <c r="L1038" s="5">
        <f t="shared" si="97"/>
        <v>9.9999999999995736E-5</v>
      </c>
      <c r="M1038" s="5">
        <f t="shared" si="99"/>
        <v>2.9822743754216896E-2</v>
      </c>
      <c r="N1038" s="5">
        <f t="shared" si="100"/>
        <v>0.83562687569941607</v>
      </c>
      <c r="P1038" s="4">
        <f t="shared" si="98"/>
        <v>0.17269262796719753</v>
      </c>
      <c r="Q1038" s="4">
        <f t="shared" si="101"/>
        <v>0.34943563025281771</v>
      </c>
      <c r="S1038" s="8"/>
    </row>
    <row r="1039" spans="9:19" x14ac:dyDescent="0.2">
      <c r="I1039" s="6">
        <v>32813</v>
      </c>
      <c r="J1039" s="5">
        <v>7.78</v>
      </c>
      <c r="K1039" s="5">
        <f t="shared" si="96"/>
        <v>0.28000000000000025</v>
      </c>
      <c r="L1039" s="5">
        <f t="shared" si="97"/>
        <v>7.8400000000000136E-2</v>
      </c>
      <c r="M1039" s="5">
        <f t="shared" si="99"/>
        <v>2.4853364020295827E-2</v>
      </c>
      <c r="N1039" s="5">
        <f t="shared" si="100"/>
        <v>-0.64880872334589546</v>
      </c>
      <c r="P1039" s="4">
        <f t="shared" si="98"/>
        <v>0.15764949736772341</v>
      </c>
      <c r="Q1039" s="4">
        <f t="shared" si="101"/>
        <v>0.34943563025281771</v>
      </c>
      <c r="S1039" s="8"/>
    </row>
    <row r="1040" spans="9:19" x14ac:dyDescent="0.2">
      <c r="I1040" s="6">
        <v>32820</v>
      </c>
      <c r="J1040" s="5">
        <v>7.74</v>
      </c>
      <c r="K1040" s="5">
        <f t="shared" si="96"/>
        <v>-4.0000000000000036E-2</v>
      </c>
      <c r="L1040" s="5">
        <f t="shared" si="97"/>
        <v>1.6000000000000029E-3</v>
      </c>
      <c r="M1040" s="5">
        <f t="shared" si="99"/>
        <v>3.7444866520291206E-2</v>
      </c>
      <c r="N1040" s="5">
        <f t="shared" si="100"/>
        <v>0.70213954944383572</v>
      </c>
      <c r="P1040" s="4">
        <f t="shared" si="98"/>
        <v>0.19350676091623054</v>
      </c>
      <c r="Q1040" s="4">
        <f t="shared" si="101"/>
        <v>0.34943563025281771</v>
      </c>
      <c r="S1040" s="8"/>
    </row>
    <row r="1041" spans="9:19" x14ac:dyDescent="0.2">
      <c r="I1041" s="6">
        <v>32827</v>
      </c>
      <c r="J1041" s="5">
        <v>7.65</v>
      </c>
      <c r="K1041" s="5">
        <f t="shared" si="96"/>
        <v>-8.9999999999999858E-2</v>
      </c>
      <c r="L1041" s="5">
        <f t="shared" si="97"/>
        <v>8.0999999999999753E-3</v>
      </c>
      <c r="M1041" s="5">
        <f t="shared" si="99"/>
        <v>3.1406534102789971E-2</v>
      </c>
      <c r="N1041" s="5">
        <f t="shared" si="100"/>
        <v>0.68247706707604905</v>
      </c>
      <c r="P1041" s="4">
        <f t="shared" si="98"/>
        <v>0.17721888754528953</v>
      </c>
      <c r="Q1041" s="4">
        <f t="shared" si="101"/>
        <v>0.34943563025281771</v>
      </c>
      <c r="S1041" s="8"/>
    </row>
    <row r="1042" spans="9:19" x14ac:dyDescent="0.2">
      <c r="I1042" s="6">
        <v>32834</v>
      </c>
      <c r="J1042" s="5">
        <v>7.63</v>
      </c>
      <c r="K1042" s="5">
        <f t="shared" si="96"/>
        <v>-2.0000000000000462E-2</v>
      </c>
      <c r="L1042" s="5">
        <f t="shared" si="97"/>
        <v>4.0000000000001845E-4</v>
      </c>
      <c r="M1042" s="5">
        <f t="shared" si="99"/>
        <v>2.785049245928671E-2</v>
      </c>
      <c r="N1042" s="5">
        <f t="shared" si="100"/>
        <v>0.86433258033432725</v>
      </c>
      <c r="P1042" s="4">
        <f t="shared" si="98"/>
        <v>0.1668846681372699</v>
      </c>
      <c r="Q1042" s="4">
        <f t="shared" si="101"/>
        <v>0.34943563025281771</v>
      </c>
      <c r="S1042" s="8"/>
    </row>
    <row r="1043" spans="9:19" x14ac:dyDescent="0.2">
      <c r="I1043" s="6">
        <v>32841</v>
      </c>
      <c r="J1043" s="5">
        <v>7.7</v>
      </c>
      <c r="K1043" s="5">
        <f t="shared" si="96"/>
        <v>7.0000000000000284E-2</v>
      </c>
      <c r="L1043" s="5">
        <f t="shared" si="97"/>
        <v>4.9000000000000397E-3</v>
      </c>
      <c r="M1043" s="5">
        <f t="shared" si="99"/>
        <v>2.3304086700055772E-2</v>
      </c>
      <c r="N1043" s="5">
        <f t="shared" si="100"/>
        <v>0.85549296124428165</v>
      </c>
      <c r="P1043" s="4">
        <f t="shared" si="98"/>
        <v>0.152656761068928</v>
      </c>
      <c r="Q1043" s="4">
        <f t="shared" si="101"/>
        <v>0.34943563025281771</v>
      </c>
      <c r="S1043" s="8"/>
    </row>
    <row r="1044" spans="9:19" x14ac:dyDescent="0.2">
      <c r="I1044" s="6">
        <v>32848</v>
      </c>
      <c r="J1044" s="5">
        <v>7.55</v>
      </c>
      <c r="K1044" s="5">
        <f t="shared" si="96"/>
        <v>-0.15000000000000036</v>
      </c>
      <c r="L1044" s="5">
        <f t="shared" si="97"/>
        <v>2.2500000000000107E-2</v>
      </c>
      <c r="M1044" s="5">
        <f t="shared" si="99"/>
        <v>2.0542844580697127E-2</v>
      </c>
      <c r="N1044" s="5">
        <f t="shared" si="100"/>
        <v>0.47604682403386833</v>
      </c>
      <c r="P1044" s="4">
        <f t="shared" si="98"/>
        <v>0.14332775230462916</v>
      </c>
      <c r="Q1044" s="4">
        <f t="shared" si="101"/>
        <v>0.34943563025281771</v>
      </c>
      <c r="S1044" s="8"/>
    </row>
    <row r="1045" spans="9:19" x14ac:dyDescent="0.2">
      <c r="I1045" s="6">
        <v>32855</v>
      </c>
      <c r="J1045" s="5">
        <v>7.64</v>
      </c>
      <c r="K1045" s="5">
        <f t="shared" si="96"/>
        <v>8.9999999999999858E-2</v>
      </c>
      <c r="L1045" s="5">
        <f t="shared" si="97"/>
        <v>8.0999999999999753E-3</v>
      </c>
      <c r="M1045" s="5">
        <f t="shared" si="99"/>
        <v>2.2028301975849922E-2</v>
      </c>
      <c r="N1045" s="5">
        <f t="shared" si="100"/>
        <v>0.80492067729116945</v>
      </c>
      <c r="P1045" s="4">
        <f t="shared" si="98"/>
        <v>0.14841934501893586</v>
      </c>
      <c r="Q1045" s="4">
        <f t="shared" si="101"/>
        <v>0.34943563025281771</v>
      </c>
      <c r="S1045" s="8"/>
    </row>
    <row r="1046" spans="9:19" x14ac:dyDescent="0.2">
      <c r="I1046" s="6">
        <v>32862</v>
      </c>
      <c r="J1046" s="5">
        <v>7.64</v>
      </c>
      <c r="K1046" s="5">
        <f t="shared" si="96"/>
        <v>0</v>
      </c>
      <c r="L1046" s="5">
        <f t="shared" si="97"/>
        <v>0</v>
      </c>
      <c r="M1046" s="5">
        <f t="shared" si="99"/>
        <v>2.0180089612928227E-2</v>
      </c>
      <c r="N1046" s="5">
        <f t="shared" si="100"/>
        <v>1.0325908784884499</v>
      </c>
      <c r="P1046" s="4">
        <f t="shared" si="98"/>
        <v>0.14205664226965323</v>
      </c>
      <c r="Q1046" s="4">
        <f t="shared" si="101"/>
        <v>0.34943563025281771</v>
      </c>
      <c r="S1046" s="8"/>
    </row>
    <row r="1047" spans="9:19" x14ac:dyDescent="0.2">
      <c r="I1047" s="6">
        <v>32869</v>
      </c>
      <c r="J1047" s="5">
        <v>7.75</v>
      </c>
      <c r="K1047" s="5">
        <f t="shared" si="96"/>
        <v>0.11000000000000032</v>
      </c>
      <c r="L1047" s="5">
        <f t="shared" si="97"/>
        <v>1.2100000000000071E-2</v>
      </c>
      <c r="M1047" s="5">
        <f t="shared" si="99"/>
        <v>1.694541996744307E-2</v>
      </c>
      <c r="N1047" s="5">
        <f t="shared" si="100"/>
        <v>0.76291168630510242</v>
      </c>
      <c r="P1047" s="4">
        <f t="shared" si="98"/>
        <v>0.13017457496547885</v>
      </c>
      <c r="Q1047" s="4">
        <f t="shared" si="101"/>
        <v>0.34943563025281771</v>
      </c>
      <c r="S1047" s="8"/>
    </row>
    <row r="1048" spans="9:19" x14ac:dyDescent="0.2">
      <c r="I1048" s="6">
        <v>32876</v>
      </c>
      <c r="J1048" s="5">
        <v>7.6</v>
      </c>
      <c r="K1048" s="5">
        <f t="shared" si="96"/>
        <v>-0.15000000000000036</v>
      </c>
      <c r="L1048" s="5">
        <f t="shared" si="97"/>
        <v>2.2500000000000107E-2</v>
      </c>
      <c r="M1048" s="5">
        <f t="shared" si="99"/>
        <v>1.6873706907042339E-2</v>
      </c>
      <c r="N1048" s="5">
        <f t="shared" si="100"/>
        <v>0.45534304750514643</v>
      </c>
      <c r="P1048" s="4">
        <f t="shared" si="98"/>
        <v>0.12989883335520122</v>
      </c>
      <c r="Q1048" s="4">
        <f t="shared" si="101"/>
        <v>0.34943563025281771</v>
      </c>
      <c r="S1048" s="8"/>
    </row>
    <row r="1049" spans="9:19" x14ac:dyDescent="0.2">
      <c r="I1049" s="6">
        <v>32883</v>
      </c>
      <c r="J1049" s="5">
        <v>7.53</v>
      </c>
      <c r="K1049" s="5">
        <f t="shared" si="96"/>
        <v>-6.9999999999999396E-2</v>
      </c>
      <c r="L1049" s="5">
        <f t="shared" si="97"/>
        <v>4.8999999999999157E-3</v>
      </c>
      <c r="M1049" s="5">
        <f t="shared" si="99"/>
        <v>1.9027335090541483E-2</v>
      </c>
      <c r="N1049" s="5">
        <f t="shared" si="100"/>
        <v>0.93323866939714772</v>
      </c>
      <c r="P1049" s="4">
        <f t="shared" si="98"/>
        <v>0.137939606678218</v>
      </c>
      <c r="Q1049" s="4">
        <f t="shared" si="101"/>
        <v>0.34943563025281771</v>
      </c>
      <c r="S1049" s="8"/>
    </row>
    <row r="1050" spans="9:19" x14ac:dyDescent="0.2">
      <c r="I1050" s="6">
        <v>32890</v>
      </c>
      <c r="J1050" s="5">
        <v>7.66</v>
      </c>
      <c r="K1050" s="5">
        <f t="shared" si="96"/>
        <v>0.12999999999999989</v>
      </c>
      <c r="L1050" s="5">
        <f t="shared" si="97"/>
        <v>1.6899999999999971E-2</v>
      </c>
      <c r="M1050" s="5">
        <f t="shared" si="99"/>
        <v>1.7044913704732514E-2</v>
      </c>
      <c r="N1050" s="5">
        <f t="shared" si="100"/>
        <v>0.62126412177805523</v>
      </c>
      <c r="P1050" s="4">
        <f t="shared" si="98"/>
        <v>0.13055617068807018</v>
      </c>
      <c r="Q1050" s="4">
        <f t="shared" si="101"/>
        <v>0.34943563025281771</v>
      </c>
      <c r="S1050" s="8"/>
    </row>
    <row r="1051" spans="9:19" x14ac:dyDescent="0.2">
      <c r="I1051" s="6">
        <v>32897</v>
      </c>
      <c r="J1051" s="5">
        <v>7.63</v>
      </c>
      <c r="K1051" s="5">
        <f t="shared" si="96"/>
        <v>-3.0000000000000249E-2</v>
      </c>
      <c r="L1051" s="5">
        <f t="shared" si="97"/>
        <v>9.0000000000001494E-4</v>
      </c>
      <c r="M1051" s="5">
        <f t="shared" si="99"/>
        <v>1.7976135449670125E-2</v>
      </c>
      <c r="N1051" s="5">
        <f t="shared" si="100"/>
        <v>1.0653833821335614</v>
      </c>
      <c r="P1051" s="4">
        <f t="shared" si="98"/>
        <v>0.13407511122378427</v>
      </c>
      <c r="Q1051" s="4">
        <f t="shared" si="101"/>
        <v>0.34943563025281771</v>
      </c>
      <c r="S1051" s="8"/>
    </row>
    <row r="1052" spans="9:19" x14ac:dyDescent="0.2">
      <c r="I1052" s="6">
        <v>32904</v>
      </c>
      <c r="J1052" s="5">
        <v>7.73</v>
      </c>
      <c r="K1052" s="5">
        <f t="shared" si="96"/>
        <v>0.10000000000000053</v>
      </c>
      <c r="L1052" s="5">
        <f t="shared" si="97"/>
        <v>1.0000000000000106E-2</v>
      </c>
      <c r="M1052" s="5">
        <f t="shared" si="99"/>
        <v>1.5334265833260498E-2</v>
      </c>
      <c r="N1052" s="5">
        <f t="shared" si="100"/>
        <v>0.84382701901406931</v>
      </c>
      <c r="P1052" s="4">
        <f t="shared" si="98"/>
        <v>0.12383160272426623</v>
      </c>
      <c r="Q1052" s="4">
        <f t="shared" si="101"/>
        <v>0.34943563025281771</v>
      </c>
      <c r="S1052" s="8"/>
    </row>
    <row r="1053" spans="9:19" x14ac:dyDescent="0.2">
      <c r="I1053" s="6">
        <v>32911</v>
      </c>
      <c r="J1053" s="5">
        <v>7.8</v>
      </c>
      <c r="K1053" s="5">
        <f t="shared" si="96"/>
        <v>6.9999999999999396E-2</v>
      </c>
      <c r="L1053" s="5">
        <f t="shared" si="97"/>
        <v>4.8999999999999157E-3</v>
      </c>
      <c r="M1053" s="5">
        <f t="shared" si="99"/>
        <v>1.5109242316079224E-2</v>
      </c>
      <c r="N1053" s="5">
        <f t="shared" si="100"/>
        <v>1.0151333846687673</v>
      </c>
      <c r="P1053" s="4">
        <f t="shared" si="98"/>
        <v>0.12291965797251156</v>
      </c>
      <c r="Q1053" s="4">
        <f t="shared" si="101"/>
        <v>0.34943563025281771</v>
      </c>
      <c r="S1053" s="8"/>
    </row>
    <row r="1054" spans="9:19" x14ac:dyDescent="0.2">
      <c r="I1054" s="6">
        <v>32918</v>
      </c>
      <c r="J1054" s="5">
        <v>7.56</v>
      </c>
      <c r="K1054" s="5">
        <f t="shared" si="96"/>
        <v>-0.24000000000000021</v>
      </c>
      <c r="L1054" s="5">
        <f t="shared" si="97"/>
        <v>5.7600000000000103E-2</v>
      </c>
      <c r="M1054" s="5">
        <f t="shared" si="99"/>
        <v>1.3840327854996485E-2</v>
      </c>
      <c r="N1054" s="5">
        <f t="shared" si="100"/>
        <v>-0.85972977488544022</v>
      </c>
      <c r="P1054" s="4">
        <f t="shared" si="98"/>
        <v>0.1176449227761083</v>
      </c>
      <c r="Q1054" s="4">
        <f t="shared" si="101"/>
        <v>0.34943563025281771</v>
      </c>
      <c r="S1054" s="8"/>
    </row>
    <row r="1055" spans="9:19" x14ac:dyDescent="0.2">
      <c r="I1055" s="6">
        <v>32925</v>
      </c>
      <c r="J1055" s="5">
        <v>7.72</v>
      </c>
      <c r="K1055" s="5">
        <f t="shared" si="96"/>
        <v>0.16000000000000014</v>
      </c>
      <c r="L1055" s="5">
        <f t="shared" si="97"/>
        <v>2.5600000000000046E-2</v>
      </c>
      <c r="M1055" s="5">
        <f t="shared" si="99"/>
        <v>2.4012802949089071E-2</v>
      </c>
      <c r="N1055" s="5">
        <f t="shared" si="100"/>
        <v>0.41259655907872006</v>
      </c>
      <c r="P1055" s="4">
        <f t="shared" si="98"/>
        <v>0.15496064967948822</v>
      </c>
      <c r="Q1055" s="4">
        <f t="shared" si="101"/>
        <v>0.34943563025281771</v>
      </c>
      <c r="S1055" s="8"/>
    </row>
    <row r="1056" spans="9:19" x14ac:dyDescent="0.2">
      <c r="I1056" s="6">
        <v>32932</v>
      </c>
      <c r="J1056" s="5">
        <v>7.72</v>
      </c>
      <c r="K1056" s="5">
        <f t="shared" si="96"/>
        <v>0</v>
      </c>
      <c r="L1056" s="5">
        <f t="shared" si="97"/>
        <v>0</v>
      </c>
      <c r="M1056" s="5">
        <f t="shared" si="99"/>
        <v>2.5525791415855474E-2</v>
      </c>
      <c r="N1056" s="5">
        <f t="shared" si="100"/>
        <v>0.9150944217421948</v>
      </c>
      <c r="P1056" s="4">
        <f t="shared" si="98"/>
        <v>0.15976792987284863</v>
      </c>
      <c r="Q1056" s="4">
        <f t="shared" si="101"/>
        <v>0.34943563025281771</v>
      </c>
      <c r="S1056" s="8"/>
    </row>
    <row r="1057" spans="9:19" x14ac:dyDescent="0.2">
      <c r="I1057" s="6">
        <v>32939</v>
      </c>
      <c r="J1057" s="5">
        <v>7.87</v>
      </c>
      <c r="K1057" s="5">
        <f t="shared" si="96"/>
        <v>0.15000000000000036</v>
      </c>
      <c r="L1057" s="5">
        <f t="shared" si="97"/>
        <v>2.2500000000000107E-2</v>
      </c>
      <c r="M1057" s="5">
        <f t="shared" si="99"/>
        <v>2.1317639141584539E-2</v>
      </c>
      <c r="N1057" s="5">
        <f t="shared" si="100"/>
        <v>0.47743969285117027</v>
      </c>
      <c r="P1057" s="4">
        <f t="shared" si="98"/>
        <v>0.1460056133906657</v>
      </c>
      <c r="Q1057" s="4">
        <f t="shared" si="101"/>
        <v>0.34943563025281771</v>
      </c>
      <c r="S1057" s="8"/>
    </row>
    <row r="1058" spans="9:19" x14ac:dyDescent="0.2">
      <c r="I1058" s="6">
        <v>32946</v>
      </c>
      <c r="J1058" s="5">
        <v>7.95</v>
      </c>
      <c r="K1058" s="5">
        <f t="shared" si="96"/>
        <v>8.0000000000000071E-2</v>
      </c>
      <c r="L1058" s="5">
        <f t="shared" si="97"/>
        <v>6.4000000000000116E-3</v>
      </c>
      <c r="M1058" s="5">
        <f t="shared" si="99"/>
        <v>2.266200205116603E-2</v>
      </c>
      <c r="N1058" s="5">
        <f t="shared" si="100"/>
        <v>0.83338877501473696</v>
      </c>
      <c r="P1058" s="4">
        <f t="shared" si="98"/>
        <v>0.15053903829627061</v>
      </c>
      <c r="Q1058" s="4">
        <f t="shared" si="101"/>
        <v>0.34943563025281771</v>
      </c>
      <c r="S1058" s="8"/>
    </row>
    <row r="1059" spans="9:19" x14ac:dyDescent="0.2">
      <c r="I1059" s="6">
        <v>32953</v>
      </c>
      <c r="J1059" s="5">
        <v>7.94</v>
      </c>
      <c r="K1059" s="5">
        <f t="shared" si="96"/>
        <v>-9.9999999999997868E-3</v>
      </c>
      <c r="L1059" s="5">
        <f t="shared" si="97"/>
        <v>9.9999999999995736E-5</v>
      </c>
      <c r="M1059" s="5">
        <f t="shared" si="99"/>
        <v>2.0336766307998317E-2</v>
      </c>
      <c r="N1059" s="5">
        <f t="shared" si="100"/>
        <v>1.0262653069535612</v>
      </c>
      <c r="P1059" s="4">
        <f t="shared" si="98"/>
        <v>0.14260703456701676</v>
      </c>
      <c r="Q1059" s="4">
        <f t="shared" si="101"/>
        <v>0.34943563025281771</v>
      </c>
      <c r="S1059" s="8"/>
    </row>
    <row r="1060" spans="9:19" x14ac:dyDescent="0.2">
      <c r="I1060" s="6">
        <v>32960</v>
      </c>
      <c r="J1060" s="5">
        <v>7.86</v>
      </c>
      <c r="K1060" s="5">
        <f t="shared" si="96"/>
        <v>-8.0000000000000071E-2</v>
      </c>
      <c r="L1060" s="5">
        <f t="shared" si="97"/>
        <v>6.4000000000000116E-3</v>
      </c>
      <c r="M1060" s="5">
        <f t="shared" si="99"/>
        <v>1.7094836888625432E-2</v>
      </c>
      <c r="N1060" s="5">
        <f t="shared" si="100"/>
        <v>0.92835984280109352</v>
      </c>
      <c r="P1060" s="4">
        <f t="shared" si="98"/>
        <v>0.13074722516606396</v>
      </c>
      <c r="Q1060" s="4">
        <f t="shared" si="101"/>
        <v>0.34943563025281771</v>
      </c>
      <c r="S1060" s="8"/>
    </row>
    <row r="1061" spans="9:19" x14ac:dyDescent="0.2">
      <c r="I1061" s="6">
        <v>32967</v>
      </c>
      <c r="J1061" s="5">
        <v>7.82</v>
      </c>
      <c r="K1061" s="5">
        <f t="shared" si="96"/>
        <v>-4.0000000000000036E-2</v>
      </c>
      <c r="L1061" s="5">
        <f t="shared" si="97"/>
        <v>1.6000000000000029E-3</v>
      </c>
      <c r="M1061" s="5">
        <f t="shared" si="99"/>
        <v>1.5783413508569134E-2</v>
      </c>
      <c r="N1061" s="5">
        <f t="shared" si="100"/>
        <v>1.1047731803770946</v>
      </c>
      <c r="P1061" s="4">
        <f t="shared" si="98"/>
        <v>0.12563205605485064</v>
      </c>
      <c r="Q1061" s="4">
        <f t="shared" si="101"/>
        <v>0.34943563025281771</v>
      </c>
      <c r="S1061" s="8"/>
    </row>
    <row r="1062" spans="9:19" x14ac:dyDescent="0.2">
      <c r="I1062" s="6">
        <v>32974</v>
      </c>
      <c r="J1062" s="5">
        <v>7.76</v>
      </c>
      <c r="K1062" s="5">
        <f t="shared" si="96"/>
        <v>-6.0000000000000497E-2</v>
      </c>
      <c r="L1062" s="5">
        <f t="shared" si="97"/>
        <v>3.6000000000000597E-3</v>
      </c>
      <c r="M1062" s="5">
        <f t="shared" si="99"/>
        <v>1.3689754587375489E-2</v>
      </c>
      <c r="N1062" s="5">
        <f t="shared" si="100"/>
        <v>1.0951300586804984</v>
      </c>
      <c r="P1062" s="4">
        <f t="shared" si="98"/>
        <v>0.11700322468793536</v>
      </c>
      <c r="Q1062" s="4">
        <f t="shared" si="101"/>
        <v>0.34943563025281771</v>
      </c>
      <c r="S1062" s="8"/>
    </row>
    <row r="1063" spans="9:19" x14ac:dyDescent="0.2">
      <c r="I1063" s="6">
        <v>32981</v>
      </c>
      <c r="J1063" s="5">
        <v>7.74</v>
      </c>
      <c r="K1063" s="5">
        <f t="shared" si="96"/>
        <v>-1.9999999999999574E-2</v>
      </c>
      <c r="L1063" s="5">
        <f t="shared" si="97"/>
        <v>3.9999999999998294E-4</v>
      </c>
      <c r="M1063" s="5">
        <f t="shared" si="99"/>
        <v>1.2402801659497763E-2</v>
      </c>
      <c r="N1063" s="5">
        <f t="shared" si="100"/>
        <v>1.2598525237170413</v>
      </c>
      <c r="P1063" s="4">
        <f t="shared" si="98"/>
        <v>0.11136786636861534</v>
      </c>
      <c r="Q1063" s="4">
        <f t="shared" si="101"/>
        <v>0.34943563025281771</v>
      </c>
      <c r="S1063" s="8"/>
    </row>
    <row r="1064" spans="9:19" x14ac:dyDescent="0.2">
      <c r="I1064" s="6">
        <v>32988</v>
      </c>
      <c r="J1064" s="5">
        <v>7.75</v>
      </c>
      <c r="K1064" s="5">
        <f t="shared" si="96"/>
        <v>9.9999999999997868E-3</v>
      </c>
      <c r="L1064" s="5">
        <f t="shared" si="97"/>
        <v>9.9999999999995736E-5</v>
      </c>
      <c r="M1064" s="5">
        <f t="shared" si="99"/>
        <v>1.0669508042102666E-2</v>
      </c>
      <c r="N1064" s="5">
        <f t="shared" si="100"/>
        <v>1.3465578758021002</v>
      </c>
      <c r="P1064" s="4">
        <f t="shared" si="98"/>
        <v>0.10329331073260585</v>
      </c>
      <c r="Q1064" s="4">
        <f t="shared" si="101"/>
        <v>0.34943563025281771</v>
      </c>
      <c r="S1064" s="8"/>
    </row>
    <row r="1065" spans="9:19" x14ac:dyDescent="0.2">
      <c r="I1065" s="6">
        <v>32995</v>
      </c>
      <c r="J1065" s="5">
        <v>7.89</v>
      </c>
      <c r="K1065" s="5">
        <f t="shared" si="96"/>
        <v>0.13999999999999968</v>
      </c>
      <c r="L1065" s="5">
        <f t="shared" si="97"/>
        <v>1.9599999999999909E-2</v>
      </c>
      <c r="M1065" s="5">
        <f t="shared" si="99"/>
        <v>9.1880412030932862E-3</v>
      </c>
      <c r="N1065" s="5">
        <f t="shared" si="100"/>
        <v>0.35938388484347294</v>
      </c>
      <c r="P1065" s="4">
        <f t="shared" si="98"/>
        <v>9.5854270656519455E-2</v>
      </c>
      <c r="Q1065" s="4">
        <f t="shared" si="101"/>
        <v>0.34943563025281771</v>
      </c>
      <c r="S1065" s="8"/>
    </row>
    <row r="1066" spans="9:19" x14ac:dyDescent="0.2">
      <c r="I1066" s="6">
        <v>33002</v>
      </c>
      <c r="J1066" s="5">
        <v>7.78</v>
      </c>
      <c r="K1066" s="5">
        <f t="shared" si="96"/>
        <v>-0.10999999999999943</v>
      </c>
      <c r="L1066" s="5">
        <f t="shared" si="97"/>
        <v>1.2099999999999875E-2</v>
      </c>
      <c r="M1066" s="5">
        <f t="shared" si="99"/>
        <v>1.2124386422362816E-2</v>
      </c>
      <c r="N1066" s="5">
        <f t="shared" si="100"/>
        <v>0.78833536724150022</v>
      </c>
      <c r="P1066" s="4">
        <f t="shared" si="98"/>
        <v>0.11011079157994831</v>
      </c>
      <c r="Q1066" s="4">
        <f t="shared" si="101"/>
        <v>0.34943563025281771</v>
      </c>
      <c r="S1066" s="8"/>
    </row>
    <row r="1067" spans="9:19" x14ac:dyDescent="0.2">
      <c r="I1067" s="6">
        <v>33009</v>
      </c>
      <c r="J1067" s="5">
        <v>7.63</v>
      </c>
      <c r="K1067" s="5">
        <f t="shared" si="96"/>
        <v>-0.15000000000000036</v>
      </c>
      <c r="L1067" s="5">
        <f t="shared" si="97"/>
        <v>2.2500000000000107E-2</v>
      </c>
      <c r="M1067" s="5">
        <f t="shared" si="99"/>
        <v>1.2930610924128194E-2</v>
      </c>
      <c r="N1067" s="5">
        <f t="shared" si="100"/>
        <v>0.38511188820491993</v>
      </c>
      <c r="P1067" s="4">
        <f t="shared" si="98"/>
        <v>0.11371284414756407</v>
      </c>
      <c r="Q1067" s="4">
        <f t="shared" si="101"/>
        <v>0.34943563025281771</v>
      </c>
      <c r="S1067" s="8"/>
    </row>
    <row r="1068" spans="9:19" x14ac:dyDescent="0.2">
      <c r="I1068" s="6">
        <v>33016</v>
      </c>
      <c r="J1068" s="5">
        <v>7.73</v>
      </c>
      <c r="K1068" s="5">
        <f t="shared" si="96"/>
        <v>0.10000000000000053</v>
      </c>
      <c r="L1068" s="5">
        <f t="shared" si="97"/>
        <v>1.0000000000000106E-2</v>
      </c>
      <c r="M1068" s="5">
        <f t="shared" si="99"/>
        <v>1.5802299258476E-2</v>
      </c>
      <c r="N1068" s="5">
        <f t="shared" si="100"/>
        <v>0.83845172880001861</v>
      </c>
      <c r="P1068" s="4">
        <f t="shared" si="98"/>
        <v>0.12570719652619733</v>
      </c>
      <c r="Q1068" s="4">
        <f t="shared" si="101"/>
        <v>0.34943563025281771</v>
      </c>
      <c r="S1068" s="8"/>
    </row>
    <row r="1069" spans="9:19" x14ac:dyDescent="0.2">
      <c r="I1069" s="6">
        <v>33023</v>
      </c>
      <c r="J1069" s="5">
        <v>7.79</v>
      </c>
      <c r="K1069" s="5">
        <f t="shared" si="96"/>
        <v>5.9999999999999609E-2</v>
      </c>
      <c r="L1069" s="5">
        <f t="shared" si="97"/>
        <v>3.5999999999999531E-3</v>
      </c>
      <c r="M1069" s="5">
        <f t="shared" si="99"/>
        <v>1.5492044199032322E-2</v>
      </c>
      <c r="N1069" s="5">
        <f t="shared" si="100"/>
        <v>1.0485871296650318</v>
      </c>
      <c r="P1069" s="4">
        <f t="shared" si="98"/>
        <v>0.12446704061329779</v>
      </c>
      <c r="Q1069" s="4">
        <f t="shared" si="101"/>
        <v>0.34943563025281771</v>
      </c>
      <c r="S1069" s="8"/>
    </row>
    <row r="1070" spans="9:19" x14ac:dyDescent="0.2">
      <c r="I1070" s="6">
        <v>33030</v>
      </c>
      <c r="J1070" s="5">
        <v>7.71</v>
      </c>
      <c r="K1070" s="5">
        <f t="shared" si="96"/>
        <v>-8.0000000000000071E-2</v>
      </c>
      <c r="L1070" s="5">
        <f t="shared" si="97"/>
        <v>6.4000000000000116E-3</v>
      </c>
      <c r="M1070" s="5">
        <f t="shared" si="99"/>
        <v>1.3876884107031005E-2</v>
      </c>
      <c r="N1070" s="5">
        <f t="shared" si="100"/>
        <v>0.98922756812672463</v>
      </c>
      <c r="P1070" s="4">
        <f t="shared" si="98"/>
        <v>0.11780018721135806</v>
      </c>
      <c r="Q1070" s="4">
        <f t="shared" si="101"/>
        <v>0.34943563025281771</v>
      </c>
      <c r="S1070" s="8"/>
    </row>
    <row r="1071" spans="9:19" x14ac:dyDescent="0.2">
      <c r="I1071" s="6">
        <v>33037</v>
      </c>
      <c r="J1071" s="5">
        <v>7.73</v>
      </c>
      <c r="K1071" s="5">
        <f t="shared" si="96"/>
        <v>2.0000000000000462E-2</v>
      </c>
      <c r="L1071" s="5">
        <f t="shared" si="97"/>
        <v>4.0000000000001845E-4</v>
      </c>
      <c r="M1071" s="5">
        <f t="shared" si="99"/>
        <v>1.3151468186541506E-2</v>
      </c>
      <c r="N1071" s="5">
        <f t="shared" si="100"/>
        <v>1.2314649779286644</v>
      </c>
      <c r="P1071" s="4">
        <f t="shared" si="98"/>
        <v>0.11467985083065597</v>
      </c>
      <c r="Q1071" s="4">
        <f t="shared" si="101"/>
        <v>0.34943563025281771</v>
      </c>
      <c r="S1071" s="8"/>
    </row>
    <row r="1072" spans="9:19" x14ac:dyDescent="0.2">
      <c r="I1072" s="6">
        <v>33044</v>
      </c>
      <c r="J1072" s="5">
        <v>7.73</v>
      </c>
      <c r="K1072" s="5">
        <f t="shared" si="96"/>
        <v>0</v>
      </c>
      <c r="L1072" s="5">
        <f t="shared" si="97"/>
        <v>0</v>
      </c>
      <c r="M1072" s="5">
        <f t="shared" si="99"/>
        <v>1.128183814678343E-2</v>
      </c>
      <c r="N1072" s="5">
        <f t="shared" si="100"/>
        <v>1.323342011751842</v>
      </c>
      <c r="P1072" s="4">
        <f t="shared" si="98"/>
        <v>0.10621599760291964</v>
      </c>
      <c r="Q1072" s="4">
        <f t="shared" si="101"/>
        <v>0.34943563025281771</v>
      </c>
      <c r="S1072" s="8"/>
    </row>
    <row r="1073" spans="9:19" x14ac:dyDescent="0.2">
      <c r="I1073" s="6">
        <v>33051</v>
      </c>
      <c r="J1073" s="5">
        <v>7.78</v>
      </c>
      <c r="K1073" s="5">
        <f t="shared" si="96"/>
        <v>4.9999999999999822E-2</v>
      </c>
      <c r="L1073" s="5">
        <f t="shared" si="97"/>
        <v>2.4999999999999823E-3</v>
      </c>
      <c r="M1073" s="5">
        <f t="shared" si="99"/>
        <v>9.6675905802320761E-3</v>
      </c>
      <c r="N1073" s="5">
        <f t="shared" si="100"/>
        <v>1.2712515623985485</v>
      </c>
      <c r="P1073" s="4">
        <f t="shared" si="98"/>
        <v>9.8323906453273491E-2</v>
      </c>
      <c r="Q1073" s="4">
        <f t="shared" si="101"/>
        <v>0.34943563025281771</v>
      </c>
      <c r="S1073" s="8"/>
    </row>
    <row r="1074" spans="9:19" x14ac:dyDescent="0.2">
      <c r="I1074" s="6">
        <v>33057</v>
      </c>
      <c r="J1074" s="5">
        <v>7.71</v>
      </c>
      <c r="K1074" s="5">
        <f t="shared" si="96"/>
        <v>-7.0000000000000284E-2</v>
      </c>
      <c r="L1074" s="5">
        <f t="shared" si="97"/>
        <v>4.9000000000000397E-3</v>
      </c>
      <c r="M1074" s="5">
        <f t="shared" si="99"/>
        <v>8.8791051854176621E-3</v>
      </c>
      <c r="N1074" s="5">
        <f t="shared" si="100"/>
        <v>1.1671600085056755</v>
      </c>
      <c r="P1074" s="4">
        <f t="shared" si="98"/>
        <v>9.4229003950045354E-2</v>
      </c>
      <c r="Q1074" s="4">
        <f t="shared" si="101"/>
        <v>0.34943563025281771</v>
      </c>
      <c r="S1074" s="8"/>
    </row>
    <row r="1075" spans="9:19" x14ac:dyDescent="0.2">
      <c r="I1075" s="6">
        <v>33065</v>
      </c>
      <c r="J1075" s="5">
        <v>7.78</v>
      </c>
      <c r="K1075" s="5">
        <f t="shared" si="96"/>
        <v>7.0000000000000284E-2</v>
      </c>
      <c r="L1075" s="5">
        <f t="shared" si="97"/>
        <v>4.9000000000000397E-3</v>
      </c>
      <c r="M1075" s="5">
        <f t="shared" si="99"/>
        <v>8.7447340444152463E-3</v>
      </c>
      <c r="N1075" s="5">
        <f t="shared" si="100"/>
        <v>1.1705446463801503</v>
      </c>
      <c r="P1075" s="4">
        <f t="shared" si="98"/>
        <v>9.3513282716495658E-2</v>
      </c>
      <c r="Q1075" s="4">
        <f t="shared" si="101"/>
        <v>0.34943563025281771</v>
      </c>
      <c r="S1075" s="8"/>
    </row>
    <row r="1076" spans="9:19" x14ac:dyDescent="0.2">
      <c r="I1076" s="6">
        <v>33072</v>
      </c>
      <c r="J1076" s="5">
        <v>7.57</v>
      </c>
      <c r="K1076" s="5">
        <f t="shared" si="96"/>
        <v>-0.20999999999999996</v>
      </c>
      <c r="L1076" s="5">
        <f t="shared" si="97"/>
        <v>4.4099999999999986E-2</v>
      </c>
      <c r="M1076" s="5">
        <f t="shared" si="99"/>
        <v>8.6348326505851E-3</v>
      </c>
      <c r="N1076" s="5">
        <f t="shared" si="100"/>
        <v>-1.0965736377257684</v>
      </c>
      <c r="P1076" s="4">
        <f t="shared" si="98"/>
        <v>9.2923800237533868E-2</v>
      </c>
      <c r="Q1076" s="4">
        <f t="shared" si="101"/>
        <v>0.34943563025281771</v>
      </c>
      <c r="S1076" s="8"/>
    </row>
    <row r="1077" spans="9:19" x14ac:dyDescent="0.2">
      <c r="I1077" s="6">
        <v>33079</v>
      </c>
      <c r="J1077" s="5">
        <v>7.56</v>
      </c>
      <c r="K1077" s="5">
        <f t="shared" si="96"/>
        <v>-1.0000000000000675E-2</v>
      </c>
      <c r="L1077" s="5">
        <f t="shared" si="97"/>
        <v>1.000000000000135E-4</v>
      </c>
      <c r="M1077" s="5">
        <f t="shared" si="99"/>
        <v>1.6883545889286838E-2</v>
      </c>
      <c r="N1077" s="5">
        <f t="shared" si="100"/>
        <v>1.1188078772574406</v>
      </c>
      <c r="P1077" s="4">
        <f t="shared" si="98"/>
        <v>0.12993669954745979</v>
      </c>
      <c r="Q1077" s="4">
        <f t="shared" si="101"/>
        <v>0.34943563025281771</v>
      </c>
      <c r="S1077" s="8"/>
    </row>
    <row r="1078" spans="9:19" x14ac:dyDescent="0.2">
      <c r="I1078" s="6">
        <v>33086</v>
      </c>
      <c r="J1078" s="5">
        <v>7.47</v>
      </c>
      <c r="K1078" s="5">
        <f t="shared" si="96"/>
        <v>-8.9999999999999858E-2</v>
      </c>
      <c r="L1078" s="5">
        <f t="shared" si="97"/>
        <v>8.0999999999999753E-3</v>
      </c>
      <c r="M1078" s="5">
        <f t="shared" si="99"/>
        <v>1.4270467501062605E-2</v>
      </c>
      <c r="N1078" s="5">
        <f t="shared" si="100"/>
        <v>0.92204011454012469</v>
      </c>
      <c r="P1078" s="4">
        <f t="shared" si="98"/>
        <v>0.11945906202989627</v>
      </c>
      <c r="Q1078" s="4">
        <f t="shared" si="101"/>
        <v>0.34943563025281771</v>
      </c>
      <c r="S1078" s="8"/>
    </row>
    <row r="1079" spans="9:19" x14ac:dyDescent="0.2">
      <c r="I1079" s="6">
        <v>33093</v>
      </c>
      <c r="J1079" s="5">
        <v>7.3</v>
      </c>
      <c r="K1079" s="5">
        <f t="shared" si="96"/>
        <v>-0.16999999999999993</v>
      </c>
      <c r="L1079" s="5">
        <f t="shared" si="97"/>
        <v>2.8899999999999974E-2</v>
      </c>
      <c r="M1079" s="5">
        <f t="shared" si="99"/>
        <v>1.3835000812444227E-2</v>
      </c>
      <c r="N1079" s="5">
        <f t="shared" si="100"/>
        <v>0.17688585603393658</v>
      </c>
      <c r="P1079" s="4">
        <f t="shared" si="98"/>
        <v>0.11762228025524853</v>
      </c>
      <c r="Q1079" s="4">
        <f t="shared" si="101"/>
        <v>0.34943563025281771</v>
      </c>
      <c r="S1079" s="8"/>
    </row>
    <row r="1080" spans="9:19" x14ac:dyDescent="0.2">
      <c r="I1080" s="6">
        <v>33100</v>
      </c>
      <c r="J1080" s="5">
        <v>7.42</v>
      </c>
      <c r="K1080" s="5">
        <f t="shared" si="96"/>
        <v>0.12000000000000011</v>
      </c>
      <c r="L1080" s="5">
        <f t="shared" si="97"/>
        <v>1.4400000000000026E-2</v>
      </c>
      <c r="M1080" s="5">
        <f t="shared" si="99"/>
        <v>1.7903398856006447E-2</v>
      </c>
      <c r="N1080" s="5">
        <f t="shared" si="100"/>
        <v>0.69028554379536766</v>
      </c>
      <c r="P1080" s="4">
        <f t="shared" si="98"/>
        <v>0.1338035831209555</v>
      </c>
      <c r="Q1080" s="4">
        <f t="shared" si="101"/>
        <v>0.34943563025281771</v>
      </c>
      <c r="S1080" s="8"/>
    </row>
    <row r="1081" spans="9:19" x14ac:dyDescent="0.2">
      <c r="I1081" s="6">
        <v>33107</v>
      </c>
      <c r="J1081" s="5">
        <v>7.56</v>
      </c>
      <c r="K1081" s="5">
        <f t="shared" si="96"/>
        <v>0.13999999999999968</v>
      </c>
      <c r="L1081" s="5">
        <f t="shared" si="97"/>
        <v>1.9599999999999909E-2</v>
      </c>
      <c r="M1081" s="5">
        <f t="shared" si="99"/>
        <v>1.8146487053078152E-2</v>
      </c>
      <c r="N1081" s="5">
        <f t="shared" si="100"/>
        <v>0.54565118011727598</v>
      </c>
      <c r="P1081" s="4">
        <f t="shared" si="98"/>
        <v>0.13470889745327944</v>
      </c>
      <c r="Q1081" s="4">
        <f t="shared" si="101"/>
        <v>0.34943563025281771</v>
      </c>
      <c r="S1081" s="8"/>
    </row>
    <row r="1082" spans="9:19" x14ac:dyDescent="0.2">
      <c r="I1082" s="6">
        <v>33114</v>
      </c>
      <c r="J1082" s="5">
        <v>7.49</v>
      </c>
      <c r="K1082" s="5">
        <f t="shared" si="96"/>
        <v>-6.9999999999999396E-2</v>
      </c>
      <c r="L1082" s="5">
        <f t="shared" si="97"/>
        <v>4.8999999999999157E-3</v>
      </c>
      <c r="M1082" s="5">
        <f t="shared" si="99"/>
        <v>1.9451448454585372E-2</v>
      </c>
      <c r="N1082" s="5">
        <f t="shared" si="100"/>
        <v>0.92502370694747171</v>
      </c>
      <c r="P1082" s="4">
        <f t="shared" si="98"/>
        <v>0.13946844967441693</v>
      </c>
      <c r="Q1082" s="4">
        <f t="shared" si="101"/>
        <v>0.34943563025281771</v>
      </c>
      <c r="S1082" s="8"/>
    </row>
    <row r="1083" spans="9:19" x14ac:dyDescent="0.2">
      <c r="I1083" s="6">
        <v>33121</v>
      </c>
      <c r="J1083" s="5">
        <v>7.39</v>
      </c>
      <c r="K1083" s="5">
        <f t="shared" si="96"/>
        <v>-0.10000000000000053</v>
      </c>
      <c r="L1083" s="5">
        <f t="shared" si="97"/>
        <v>1.0000000000000106E-2</v>
      </c>
      <c r="M1083" s="5">
        <f t="shared" si="99"/>
        <v>1.739179361884724E-2</v>
      </c>
      <c r="N1083" s="5">
        <f t="shared" si="100"/>
        <v>0.81944796238700945</v>
      </c>
      <c r="P1083" s="4">
        <f t="shared" si="98"/>
        <v>0.13187794970671649</v>
      </c>
      <c r="Q1083" s="4">
        <f t="shared" si="101"/>
        <v>0.34943563025281771</v>
      </c>
      <c r="S1083" s="8"/>
    </row>
    <row r="1084" spans="9:19" x14ac:dyDescent="0.2">
      <c r="I1084" s="6">
        <v>33128</v>
      </c>
      <c r="J1084" s="5">
        <v>7.37</v>
      </c>
      <c r="K1084" s="5">
        <f t="shared" si="96"/>
        <v>-1.9999999999999574E-2</v>
      </c>
      <c r="L1084" s="5">
        <f t="shared" si="97"/>
        <v>3.9999999999998294E-4</v>
      </c>
      <c r="M1084" s="5">
        <f t="shared" si="99"/>
        <v>1.6792082617897986E-2</v>
      </c>
      <c r="N1084" s="5">
        <f t="shared" si="100"/>
        <v>1.1125749800559805</v>
      </c>
      <c r="P1084" s="4">
        <f t="shared" si="98"/>
        <v>0.12958426840437842</v>
      </c>
      <c r="Q1084" s="4">
        <f t="shared" si="101"/>
        <v>0.34943563025281771</v>
      </c>
      <c r="S1084" s="8"/>
    </row>
    <row r="1085" spans="9:19" x14ac:dyDescent="0.2">
      <c r="I1085" s="6">
        <v>33135</v>
      </c>
      <c r="J1085" s="5">
        <v>7.36</v>
      </c>
      <c r="K1085" s="5">
        <f t="shared" si="96"/>
        <v>-9.9999999999997868E-3</v>
      </c>
      <c r="L1085" s="5">
        <f t="shared" si="97"/>
        <v>9.9999999999995736E-5</v>
      </c>
      <c r="M1085" s="5">
        <f t="shared" si="99"/>
        <v>1.4259476034051408E-2</v>
      </c>
      <c r="N1085" s="5">
        <f t="shared" si="100"/>
        <v>1.2027218308082064</v>
      </c>
      <c r="P1085" s="4">
        <f t="shared" si="98"/>
        <v>0.11941304800586662</v>
      </c>
      <c r="Q1085" s="4">
        <f t="shared" si="101"/>
        <v>0.34943563025281771</v>
      </c>
      <c r="S1085" s="8"/>
    </row>
    <row r="1086" spans="9:19" x14ac:dyDescent="0.2">
      <c r="I1086" s="6">
        <v>33142</v>
      </c>
      <c r="J1086" s="5">
        <v>7.35</v>
      </c>
      <c r="K1086" s="5">
        <f t="shared" si="96"/>
        <v>-1.0000000000000675E-2</v>
      </c>
      <c r="L1086" s="5">
        <f t="shared" si="97"/>
        <v>1.000000000000135E-4</v>
      </c>
      <c r="M1086" s="5">
        <f t="shared" si="99"/>
        <v>1.2124255654927732E-2</v>
      </c>
      <c r="N1086" s="5">
        <f t="shared" si="100"/>
        <v>1.2832111189515407</v>
      </c>
      <c r="P1086" s="4">
        <f t="shared" si="98"/>
        <v>0.11011019777898745</v>
      </c>
      <c r="Q1086" s="4">
        <f t="shared" si="101"/>
        <v>0.34943563025281771</v>
      </c>
      <c r="S1086" s="8"/>
    </row>
    <row r="1087" spans="9:19" x14ac:dyDescent="0.2">
      <c r="I1087" s="6">
        <v>33149</v>
      </c>
      <c r="J1087" s="5">
        <v>7.16</v>
      </c>
      <c r="K1087" s="5">
        <f t="shared" si="96"/>
        <v>-0.1899999999999995</v>
      </c>
      <c r="L1087" s="5">
        <f t="shared" si="97"/>
        <v>3.6099999999999813E-2</v>
      </c>
      <c r="M1087" s="5">
        <f t="shared" si="99"/>
        <v>1.0377871021667788E-2</v>
      </c>
      <c r="N1087" s="5">
        <f t="shared" si="100"/>
        <v>-0.37417650466956509</v>
      </c>
      <c r="P1087" s="4">
        <f t="shared" si="98"/>
        <v>0.10187183625353863</v>
      </c>
      <c r="Q1087" s="4">
        <f t="shared" si="101"/>
        <v>0.34943563025281771</v>
      </c>
      <c r="S1087" s="8"/>
    </row>
    <row r="1088" spans="9:19" x14ac:dyDescent="0.2">
      <c r="I1088" s="6">
        <v>33156</v>
      </c>
      <c r="J1088" s="5">
        <v>7.19</v>
      </c>
      <c r="K1088" s="5">
        <f t="shared" si="96"/>
        <v>3.0000000000000249E-2</v>
      </c>
      <c r="L1088" s="5">
        <f t="shared" si="97"/>
        <v>9.0000000000001494E-4</v>
      </c>
      <c r="M1088" s="5">
        <f t="shared" si="99"/>
        <v>1.6607411784323005E-2</v>
      </c>
      <c r="N1088" s="5">
        <f t="shared" si="100"/>
        <v>1.1029182265035702</v>
      </c>
      <c r="P1088" s="4">
        <f t="shared" si="98"/>
        <v>0.12886974735880802</v>
      </c>
      <c r="Q1088" s="4">
        <f t="shared" si="101"/>
        <v>0.34943563025281771</v>
      </c>
      <c r="S1088" s="8"/>
    </row>
    <row r="1089" spans="9:19" x14ac:dyDescent="0.2">
      <c r="I1089" s="6">
        <v>33163</v>
      </c>
      <c r="J1089" s="5">
        <v>7.17</v>
      </c>
      <c r="K1089" s="5">
        <f t="shared" si="96"/>
        <v>-2.0000000000000462E-2</v>
      </c>
      <c r="L1089" s="5">
        <f t="shared" si="97"/>
        <v>4.0000000000001845E-4</v>
      </c>
      <c r="M1089" s="5">
        <f t="shared" si="99"/>
        <v>1.421479451324506E-2</v>
      </c>
      <c r="N1089" s="5">
        <f t="shared" si="100"/>
        <v>1.1937276134712944</v>
      </c>
      <c r="P1089" s="4">
        <f t="shared" si="98"/>
        <v>0.11922581311630909</v>
      </c>
      <c r="Q1089" s="4">
        <f t="shared" si="101"/>
        <v>0.34943563025281771</v>
      </c>
      <c r="S1089" s="8"/>
    </row>
    <row r="1090" spans="9:19" x14ac:dyDescent="0.2">
      <c r="I1090" s="6">
        <v>33170</v>
      </c>
      <c r="J1090" s="5">
        <v>7.23</v>
      </c>
      <c r="K1090" s="5">
        <f t="shared" si="96"/>
        <v>6.0000000000000497E-2</v>
      </c>
      <c r="L1090" s="5">
        <f t="shared" si="97"/>
        <v>3.6000000000000597E-3</v>
      </c>
      <c r="M1090" s="5">
        <f t="shared" si="99"/>
        <v>1.2151526716287419E-2</v>
      </c>
      <c r="N1090" s="5">
        <f t="shared" si="100"/>
        <v>1.1380821626759037</v>
      </c>
      <c r="P1090" s="4">
        <f t="shared" si="98"/>
        <v>0.11023396353342022</v>
      </c>
      <c r="Q1090" s="4">
        <f t="shared" si="101"/>
        <v>0.34943563025281771</v>
      </c>
      <c r="S1090" s="8"/>
    </row>
    <row r="1091" spans="9:19" x14ac:dyDescent="0.2">
      <c r="I1091" s="6">
        <v>33177</v>
      </c>
      <c r="J1091" s="5">
        <v>7.12</v>
      </c>
      <c r="K1091" s="5">
        <f t="shared" si="96"/>
        <v>-0.11000000000000032</v>
      </c>
      <c r="L1091" s="5">
        <f t="shared" si="97"/>
        <v>1.2100000000000071E-2</v>
      </c>
      <c r="M1091" s="5">
        <f t="shared" si="99"/>
        <v>1.1144693811340711E-2</v>
      </c>
      <c r="N1091" s="5">
        <f t="shared" si="100"/>
        <v>0.78659812076699565</v>
      </c>
      <c r="P1091" s="4">
        <f t="shared" si="98"/>
        <v>0.10556843188823405</v>
      </c>
      <c r="Q1091" s="4">
        <f t="shared" si="101"/>
        <v>0.34943563025281771</v>
      </c>
      <c r="S1091" s="8"/>
    </row>
    <row r="1092" spans="9:19" x14ac:dyDescent="0.2">
      <c r="I1092" s="6">
        <v>33184</v>
      </c>
      <c r="J1092" s="5">
        <v>7.05</v>
      </c>
      <c r="K1092" s="5">
        <f t="shared" si="96"/>
        <v>-7.0000000000000284E-2</v>
      </c>
      <c r="L1092" s="5">
        <f t="shared" si="97"/>
        <v>4.9000000000000397E-3</v>
      </c>
      <c r="M1092" s="5">
        <f t="shared" si="99"/>
        <v>1.2129325896158659E-2</v>
      </c>
      <c r="N1092" s="5">
        <f t="shared" si="100"/>
        <v>1.0851362414442505</v>
      </c>
      <c r="P1092" s="4">
        <f t="shared" si="98"/>
        <v>0.11013321885861077</v>
      </c>
      <c r="Q1092" s="4">
        <f t="shared" si="101"/>
        <v>0.34943563025281771</v>
      </c>
      <c r="S1092" s="8"/>
    </row>
    <row r="1093" spans="9:19" x14ac:dyDescent="0.2">
      <c r="I1093" s="6">
        <v>33191</v>
      </c>
      <c r="J1093" s="5">
        <v>7.04</v>
      </c>
      <c r="K1093" s="5">
        <f t="shared" si="96"/>
        <v>-9.9999999999997868E-3</v>
      </c>
      <c r="L1093" s="5">
        <f t="shared" si="97"/>
        <v>9.9999999999995736E-5</v>
      </c>
      <c r="M1093" s="5">
        <f t="shared" si="99"/>
        <v>1.1403071122609897E-2</v>
      </c>
      <c r="N1093" s="5">
        <f t="shared" si="100"/>
        <v>1.3136129647005359</v>
      </c>
      <c r="P1093" s="4">
        <f t="shared" si="98"/>
        <v>0.10678516340114809</v>
      </c>
      <c r="Q1093" s="4">
        <f t="shared" si="101"/>
        <v>0.34943563025281771</v>
      </c>
      <c r="S1093" s="8"/>
    </row>
    <row r="1094" spans="9:19" x14ac:dyDescent="0.2">
      <c r="I1094" s="6">
        <v>33198</v>
      </c>
      <c r="J1094" s="5">
        <v>7.07</v>
      </c>
      <c r="K1094" s="5">
        <f t="shared" si="96"/>
        <v>3.0000000000000249E-2</v>
      </c>
      <c r="L1094" s="5">
        <f t="shared" si="97"/>
        <v>9.0000000000001494E-4</v>
      </c>
      <c r="M1094" s="5">
        <f t="shared" si="99"/>
        <v>9.7880182845458494E-3</v>
      </c>
      <c r="N1094" s="5">
        <f t="shared" si="100"/>
        <v>1.3483850224990304</v>
      </c>
      <c r="P1094" s="4">
        <f t="shared" si="98"/>
        <v>9.8934414055705855E-2</v>
      </c>
      <c r="Q1094" s="4">
        <f t="shared" si="101"/>
        <v>0.34943563025281771</v>
      </c>
      <c r="S1094" s="8"/>
    </row>
    <row r="1095" spans="9:19" x14ac:dyDescent="0.2">
      <c r="I1095" s="6">
        <v>33205</v>
      </c>
      <c r="J1095" s="5">
        <v>7.02</v>
      </c>
      <c r="K1095" s="5">
        <f t="shared" ref="K1095:K1158" si="102">J1095-J1094</f>
        <v>-5.0000000000000711E-2</v>
      </c>
      <c r="L1095" s="5">
        <f t="shared" ref="L1095:L1158" si="103">K1095^2</f>
        <v>2.5000000000000712E-3</v>
      </c>
      <c r="M1095" s="5">
        <f t="shared" si="99"/>
        <v>8.6372512616902271E-3</v>
      </c>
      <c r="N1095" s="5">
        <f t="shared" si="100"/>
        <v>1.3121749427725504</v>
      </c>
      <c r="P1095" s="4">
        <f t="shared" ref="P1095:P1158" si="104">SQRT(M1095)</f>
        <v>9.2936813274881694E-2</v>
      </c>
      <c r="Q1095" s="4">
        <f t="shared" si="101"/>
        <v>0.34943563025281771</v>
      </c>
      <c r="S1095" s="8"/>
    </row>
    <row r="1096" spans="9:19" x14ac:dyDescent="0.2">
      <c r="I1096" s="6">
        <v>33212</v>
      </c>
      <c r="J1096" s="5">
        <v>6.99</v>
      </c>
      <c r="K1096" s="5">
        <f t="shared" si="102"/>
        <v>-2.9999999999999361E-2</v>
      </c>
      <c r="L1096" s="5">
        <f t="shared" si="103"/>
        <v>8.9999999999996159E-4</v>
      </c>
      <c r="M1096" s="5">
        <f t="shared" ref="M1096:M1159" si="105">$M$2+L1095*$K$2+$L$2*M1095</f>
        <v>8.0363965027272794E-3</v>
      </c>
      <c r="N1096" s="5">
        <f t="shared" ref="N1096:N1159" si="106">-LN(SQRT(2*PI()*M1096))-0.5*L1096/M1096</f>
        <v>1.4369534669059896</v>
      </c>
      <c r="P1096" s="4">
        <f t="shared" si="104"/>
        <v>8.9645950844013472E-2</v>
      </c>
      <c r="Q1096" s="4">
        <f t="shared" si="101"/>
        <v>0.34943563025281771</v>
      </c>
      <c r="S1096" s="8"/>
    </row>
    <row r="1097" spans="9:19" x14ac:dyDescent="0.2">
      <c r="I1097" s="6">
        <v>33219</v>
      </c>
      <c r="J1097" s="5">
        <v>6.81</v>
      </c>
      <c r="K1097" s="5">
        <f t="shared" si="102"/>
        <v>-0.1800000000000006</v>
      </c>
      <c r="L1097" s="5">
        <f t="shared" si="103"/>
        <v>3.240000000000022E-2</v>
      </c>
      <c r="M1097" s="5">
        <f t="shared" si="105"/>
        <v>7.2046097447022485E-3</v>
      </c>
      <c r="N1097" s="5">
        <f t="shared" si="106"/>
        <v>-0.70098180193910897</v>
      </c>
      <c r="P1097" s="4">
        <f t="shared" si="104"/>
        <v>8.4879972577176582E-2</v>
      </c>
      <c r="Q1097" s="4">
        <f t="shared" ref="Q1097:Q1160" si="107">Q1096</f>
        <v>0.34943563025281771</v>
      </c>
      <c r="S1097" s="8"/>
    </row>
    <row r="1098" spans="9:19" x14ac:dyDescent="0.2">
      <c r="I1098" s="6">
        <v>33226</v>
      </c>
      <c r="J1098" s="5">
        <v>6.59</v>
      </c>
      <c r="K1098" s="5">
        <f t="shared" si="102"/>
        <v>-0.21999999999999975</v>
      </c>
      <c r="L1098" s="5">
        <f t="shared" si="103"/>
        <v>4.8399999999999888E-2</v>
      </c>
      <c r="M1098" s="5">
        <f t="shared" si="105"/>
        <v>1.3224957564567709E-2</v>
      </c>
      <c r="N1098" s="5">
        <f t="shared" si="106"/>
        <v>-0.58598732464436698</v>
      </c>
      <c r="P1098" s="4">
        <f t="shared" si="104"/>
        <v>0.11499981549797247</v>
      </c>
      <c r="Q1098" s="4">
        <f t="shared" si="107"/>
        <v>0.34943563025281771</v>
      </c>
      <c r="S1098" s="8"/>
    </row>
    <row r="1099" spans="9:19" x14ac:dyDescent="0.2">
      <c r="I1099" s="6">
        <v>33233</v>
      </c>
      <c r="J1099" s="5">
        <v>6.53</v>
      </c>
      <c r="K1099" s="5">
        <f t="shared" si="102"/>
        <v>-5.9999999999999609E-2</v>
      </c>
      <c r="L1099" s="5">
        <f t="shared" si="103"/>
        <v>3.5999999999999531E-3</v>
      </c>
      <c r="M1099" s="5">
        <f t="shared" si="105"/>
        <v>2.1552476486175511E-2</v>
      </c>
      <c r="N1099" s="5">
        <f t="shared" si="106"/>
        <v>0.91617665773125379</v>
      </c>
      <c r="P1099" s="4">
        <f t="shared" si="104"/>
        <v>0.14680761726210093</v>
      </c>
      <c r="Q1099" s="4">
        <f t="shared" si="107"/>
        <v>0.34943563025281771</v>
      </c>
      <c r="S1099" s="8"/>
    </row>
    <row r="1100" spans="9:19" x14ac:dyDescent="0.2">
      <c r="I1100" s="6">
        <v>33240</v>
      </c>
      <c r="J1100" s="5">
        <v>6.46</v>
      </c>
      <c r="K1100" s="5">
        <f t="shared" si="102"/>
        <v>-7.0000000000000284E-2</v>
      </c>
      <c r="L1100" s="5">
        <f t="shared" si="103"/>
        <v>4.9000000000000397E-3</v>
      </c>
      <c r="M1100" s="5">
        <f t="shared" si="105"/>
        <v>1.8833677288970882E-2</v>
      </c>
      <c r="N1100" s="5">
        <f t="shared" si="106"/>
        <v>0.93702968026668931</v>
      </c>
      <c r="P1100" s="4">
        <f t="shared" si="104"/>
        <v>0.13723584549588669</v>
      </c>
      <c r="Q1100" s="4">
        <f t="shared" si="107"/>
        <v>0.34943563025281771</v>
      </c>
      <c r="S1100" s="8"/>
    </row>
    <row r="1101" spans="9:19" x14ac:dyDescent="0.2">
      <c r="I1101" s="6">
        <v>33247</v>
      </c>
      <c r="J1101" s="5">
        <v>6.4</v>
      </c>
      <c r="K1101" s="5">
        <f t="shared" si="102"/>
        <v>-5.9999999999999609E-2</v>
      </c>
      <c r="L1101" s="5">
        <f t="shared" si="103"/>
        <v>3.5999999999999531E-3</v>
      </c>
      <c r="M1101" s="5">
        <f t="shared" si="105"/>
        <v>1.6886522087604661E-2</v>
      </c>
      <c r="N1101" s="5">
        <f t="shared" si="106"/>
        <v>1.0150873238289402</v>
      </c>
      <c r="P1101" s="4">
        <f t="shared" si="104"/>
        <v>0.12994815153592859</v>
      </c>
      <c r="Q1101" s="4">
        <f t="shared" si="107"/>
        <v>0.34943563025281771</v>
      </c>
      <c r="S1101" s="8"/>
    </row>
    <row r="1102" spans="9:19" x14ac:dyDescent="0.2">
      <c r="I1102" s="6">
        <v>33254</v>
      </c>
      <c r="J1102" s="5">
        <v>6.03</v>
      </c>
      <c r="K1102" s="5">
        <f t="shared" si="102"/>
        <v>-0.37000000000000011</v>
      </c>
      <c r="L1102" s="5">
        <f t="shared" si="103"/>
        <v>0.13690000000000008</v>
      </c>
      <c r="M1102" s="5">
        <f t="shared" si="105"/>
        <v>1.5017419660097894E-2</v>
      </c>
      <c r="N1102" s="5">
        <f t="shared" si="106"/>
        <v>-3.377706345495902</v>
      </c>
      <c r="P1102" s="4">
        <f t="shared" si="104"/>
        <v>0.12254558196890614</v>
      </c>
      <c r="Q1102" s="4">
        <f t="shared" si="107"/>
        <v>0.34943563025281771</v>
      </c>
      <c r="S1102" s="8"/>
    </row>
    <row r="1103" spans="9:19" x14ac:dyDescent="0.2">
      <c r="I1103" s="6">
        <v>33261</v>
      </c>
      <c r="J1103" s="5">
        <v>6.08</v>
      </c>
      <c r="K1103" s="5">
        <f t="shared" si="102"/>
        <v>4.9999999999999822E-2</v>
      </c>
      <c r="L1103" s="5">
        <f t="shared" si="103"/>
        <v>2.4999999999999823E-3</v>
      </c>
      <c r="M1103" s="5">
        <f t="shared" si="105"/>
        <v>4.1844189059342812E-2</v>
      </c>
      <c r="N1103" s="5">
        <f t="shared" si="106"/>
        <v>0.63808991232099777</v>
      </c>
      <c r="P1103" s="4">
        <f t="shared" si="104"/>
        <v>0.20455852233369015</v>
      </c>
      <c r="Q1103" s="4">
        <f t="shared" si="107"/>
        <v>0.34943563025281771</v>
      </c>
      <c r="S1103" s="8"/>
    </row>
    <row r="1104" spans="9:19" x14ac:dyDescent="0.2">
      <c r="I1104" s="6">
        <v>33268</v>
      </c>
      <c r="J1104" s="5">
        <v>6.21</v>
      </c>
      <c r="K1104" s="5">
        <f t="shared" si="102"/>
        <v>0.12999999999999989</v>
      </c>
      <c r="L1104" s="5">
        <f t="shared" si="103"/>
        <v>1.6899999999999971E-2</v>
      </c>
      <c r="M1104" s="5">
        <f t="shared" si="105"/>
        <v>3.5196162517718288E-2</v>
      </c>
      <c r="N1104" s="5">
        <f t="shared" si="106"/>
        <v>0.51438758576593202</v>
      </c>
      <c r="P1104" s="4">
        <f t="shared" si="104"/>
        <v>0.18760640318954544</v>
      </c>
      <c r="Q1104" s="4">
        <f t="shared" si="107"/>
        <v>0.34943563025281771</v>
      </c>
      <c r="S1104" s="8"/>
    </row>
    <row r="1105" spans="9:19" x14ac:dyDescent="0.2">
      <c r="I1105" s="6">
        <v>33275</v>
      </c>
      <c r="J1105" s="5">
        <v>5.95</v>
      </c>
      <c r="K1105" s="5">
        <f t="shared" si="102"/>
        <v>-0.25999999999999979</v>
      </c>
      <c r="L1105" s="5">
        <f t="shared" si="103"/>
        <v>6.7599999999999882E-2</v>
      </c>
      <c r="M1105" s="5">
        <f t="shared" si="105"/>
        <v>3.2821938867154364E-2</v>
      </c>
      <c r="N1105" s="5">
        <f t="shared" si="106"/>
        <v>-0.24040847894177653</v>
      </c>
      <c r="P1105" s="4">
        <f t="shared" si="104"/>
        <v>0.1811682612025472</v>
      </c>
      <c r="Q1105" s="4">
        <f t="shared" si="107"/>
        <v>0.34943563025281771</v>
      </c>
      <c r="S1105" s="8"/>
    </row>
    <row r="1106" spans="9:19" x14ac:dyDescent="0.2">
      <c r="I1106" s="6">
        <v>33282</v>
      </c>
      <c r="J1106" s="5">
        <v>5.83</v>
      </c>
      <c r="K1106" s="5">
        <f t="shared" si="102"/>
        <v>-0.12000000000000011</v>
      </c>
      <c r="L1106" s="5">
        <f t="shared" si="103"/>
        <v>1.4400000000000026E-2</v>
      </c>
      <c r="M1106" s="5">
        <f t="shared" si="105"/>
        <v>4.1664949021726808E-2</v>
      </c>
      <c r="N1106" s="5">
        <f t="shared" si="106"/>
        <v>0.49730187042267493</v>
      </c>
      <c r="P1106" s="4">
        <f t="shared" si="104"/>
        <v>0.20411993783490825</v>
      </c>
      <c r="Q1106" s="4">
        <f t="shared" si="107"/>
        <v>0.34943563025281771</v>
      </c>
      <c r="S1106" s="8"/>
    </row>
    <row r="1107" spans="9:19" x14ac:dyDescent="0.2">
      <c r="I1107" s="6">
        <v>33289</v>
      </c>
      <c r="J1107" s="5">
        <v>5.93</v>
      </c>
      <c r="K1107" s="5">
        <f t="shared" si="102"/>
        <v>9.9999999999999645E-2</v>
      </c>
      <c r="L1107" s="5">
        <f t="shared" si="103"/>
        <v>9.9999999999999291E-3</v>
      </c>
      <c r="M1107" s="5">
        <f t="shared" si="105"/>
        <v>3.7580924115204882E-2</v>
      </c>
      <c r="N1107" s="5">
        <f t="shared" si="106"/>
        <v>0.58864459141497127</v>
      </c>
      <c r="P1107" s="4">
        <f t="shared" si="104"/>
        <v>0.19385799987414726</v>
      </c>
      <c r="Q1107" s="4">
        <f t="shared" si="107"/>
        <v>0.34943563025281771</v>
      </c>
      <c r="S1107" s="8"/>
    </row>
    <row r="1108" spans="9:19" x14ac:dyDescent="0.2">
      <c r="I1108" s="6">
        <v>33296</v>
      </c>
      <c r="J1108" s="5">
        <v>6.01</v>
      </c>
      <c r="K1108" s="5">
        <f t="shared" si="102"/>
        <v>8.0000000000000071E-2</v>
      </c>
      <c r="L1108" s="5">
        <f t="shared" si="103"/>
        <v>6.4000000000000116E-3</v>
      </c>
      <c r="M1108" s="5">
        <f t="shared" si="105"/>
        <v>3.3304657901667568E-2</v>
      </c>
      <c r="N1108" s="5">
        <f t="shared" si="106"/>
        <v>0.68600781787125986</v>
      </c>
      <c r="P1108" s="4">
        <f t="shared" si="104"/>
        <v>0.1824956380346324</v>
      </c>
      <c r="Q1108" s="4">
        <f t="shared" si="107"/>
        <v>0.34943563025281771</v>
      </c>
      <c r="S1108" s="8"/>
    </row>
    <row r="1109" spans="9:19" x14ac:dyDescent="0.2">
      <c r="I1109" s="6">
        <v>33303</v>
      </c>
      <c r="J1109" s="5">
        <v>5.99</v>
      </c>
      <c r="K1109" s="5">
        <f t="shared" si="102"/>
        <v>-1.9999999999999574E-2</v>
      </c>
      <c r="L1109" s="5">
        <f t="shared" si="103"/>
        <v>3.9999999999998294E-4</v>
      </c>
      <c r="M1109" s="5">
        <f t="shared" si="105"/>
        <v>2.9041334143763361E-2</v>
      </c>
      <c r="N1109" s="5">
        <f t="shared" si="106"/>
        <v>0.8436923050869154</v>
      </c>
      <c r="P1109" s="4">
        <f t="shared" si="104"/>
        <v>0.17041518167042324</v>
      </c>
      <c r="Q1109" s="4">
        <f t="shared" si="107"/>
        <v>0.34943563025281771</v>
      </c>
      <c r="S1109" s="8"/>
    </row>
    <row r="1110" spans="9:19" x14ac:dyDescent="0.2">
      <c r="I1110" s="6">
        <v>33310</v>
      </c>
      <c r="J1110" s="5">
        <v>5.82</v>
      </c>
      <c r="K1110" s="5">
        <f t="shared" si="102"/>
        <v>-0.16999999999999993</v>
      </c>
      <c r="L1110" s="5">
        <f t="shared" si="103"/>
        <v>2.8899999999999974E-2</v>
      </c>
      <c r="M1110" s="5">
        <f t="shared" si="105"/>
        <v>2.427806935718502E-2</v>
      </c>
      <c r="N1110" s="5">
        <f t="shared" si="106"/>
        <v>0.34496502292670439</v>
      </c>
      <c r="P1110" s="4">
        <f t="shared" si="104"/>
        <v>0.15581421423344219</v>
      </c>
      <c r="Q1110" s="4">
        <f t="shared" si="107"/>
        <v>0.34943563025281771</v>
      </c>
      <c r="S1110" s="8"/>
    </row>
    <row r="1111" spans="9:19" x14ac:dyDescent="0.2">
      <c r="I1111" s="6">
        <v>33317</v>
      </c>
      <c r="J1111" s="5">
        <v>5.87</v>
      </c>
      <c r="K1111" s="5">
        <f t="shared" si="102"/>
        <v>4.9999999999999822E-2</v>
      </c>
      <c r="L1111" s="5">
        <f t="shared" si="103"/>
        <v>2.4999999999999823E-3</v>
      </c>
      <c r="M1111" s="5">
        <f t="shared" si="105"/>
        <v>2.6444725366809346E-2</v>
      </c>
      <c r="N1111" s="5">
        <f t="shared" si="106"/>
        <v>0.85014234116432563</v>
      </c>
      <c r="P1111" s="4">
        <f t="shared" si="104"/>
        <v>0.16261834265177266</v>
      </c>
      <c r="Q1111" s="4">
        <f t="shared" si="107"/>
        <v>0.34943563025281771</v>
      </c>
      <c r="S1111" s="8"/>
    </row>
    <row r="1112" spans="9:19" x14ac:dyDescent="0.2">
      <c r="I1112" s="6">
        <v>33324</v>
      </c>
      <c r="J1112" s="5">
        <v>5.84</v>
      </c>
      <c r="K1112" s="5">
        <f t="shared" si="102"/>
        <v>-3.0000000000000249E-2</v>
      </c>
      <c r="L1112" s="5">
        <f t="shared" si="103"/>
        <v>9.0000000000001494E-4</v>
      </c>
      <c r="M1112" s="5">
        <f t="shared" si="105"/>
        <v>2.2601028537158216E-2</v>
      </c>
      <c r="N1112" s="5">
        <f t="shared" si="106"/>
        <v>0.95603080013457731</v>
      </c>
      <c r="P1112" s="4">
        <f t="shared" si="104"/>
        <v>0.15033638460851123</v>
      </c>
      <c r="Q1112" s="4">
        <f t="shared" si="107"/>
        <v>0.34943563025281771</v>
      </c>
      <c r="S1112" s="8"/>
    </row>
    <row r="1113" spans="9:19" x14ac:dyDescent="0.2">
      <c r="I1113" s="6">
        <v>33331</v>
      </c>
      <c r="J1113" s="5">
        <v>5.76</v>
      </c>
      <c r="K1113" s="5">
        <f t="shared" si="102"/>
        <v>-8.0000000000000071E-2</v>
      </c>
      <c r="L1113" s="5">
        <f t="shared" si="103"/>
        <v>6.4000000000000116E-3</v>
      </c>
      <c r="M1113" s="5">
        <f t="shared" si="105"/>
        <v>1.9116939648772792E-2</v>
      </c>
      <c r="N1113" s="5">
        <f t="shared" si="106"/>
        <v>0.89226087964098078</v>
      </c>
      <c r="P1113" s="4">
        <f t="shared" si="104"/>
        <v>0.13826402152683392</v>
      </c>
      <c r="Q1113" s="4">
        <f t="shared" si="107"/>
        <v>0.34943563025281771</v>
      </c>
      <c r="S1113" s="8"/>
    </row>
    <row r="1114" spans="9:19" x14ac:dyDescent="0.2">
      <c r="I1114" s="6">
        <v>33338</v>
      </c>
      <c r="J1114" s="5">
        <v>5.58</v>
      </c>
      <c r="K1114" s="5">
        <f t="shared" si="102"/>
        <v>-0.17999999999999972</v>
      </c>
      <c r="L1114" s="5">
        <f t="shared" si="103"/>
        <v>3.2399999999999901E-2</v>
      </c>
      <c r="M1114" s="5">
        <f t="shared" si="105"/>
        <v>1.7437279883075734E-2</v>
      </c>
      <c r="N1114" s="5">
        <f t="shared" si="106"/>
        <v>0.17658990256598184</v>
      </c>
      <c r="P1114" s="4">
        <f t="shared" si="104"/>
        <v>0.13205029300639864</v>
      </c>
      <c r="Q1114" s="4">
        <f t="shared" si="107"/>
        <v>0.34943563025281771</v>
      </c>
      <c r="S1114" s="8"/>
    </row>
    <row r="1115" spans="9:19" x14ac:dyDescent="0.2">
      <c r="I1115" s="6">
        <v>33345</v>
      </c>
      <c r="J1115" s="5">
        <v>5.59</v>
      </c>
      <c r="K1115" s="5">
        <f t="shared" si="102"/>
        <v>9.9999999999997868E-3</v>
      </c>
      <c r="L1115" s="5">
        <f t="shared" si="103"/>
        <v>9.9999999999995736E-5</v>
      </c>
      <c r="M1115" s="5">
        <f t="shared" si="105"/>
        <v>2.1594200412562371E-2</v>
      </c>
      <c r="N1115" s="5">
        <f t="shared" si="106"/>
        <v>0.99641128016858116</v>
      </c>
      <c r="P1115" s="4">
        <f t="shared" si="104"/>
        <v>0.14694965264525933</v>
      </c>
      <c r="Q1115" s="4">
        <f t="shared" si="107"/>
        <v>0.34943563025281771</v>
      </c>
      <c r="S1115" s="8"/>
    </row>
    <row r="1116" spans="9:19" x14ac:dyDescent="0.2">
      <c r="I1116" s="6">
        <v>33352</v>
      </c>
      <c r="J1116" s="5">
        <v>5.68</v>
      </c>
      <c r="K1116" s="5">
        <f t="shared" si="102"/>
        <v>8.9999999999999858E-2</v>
      </c>
      <c r="L1116" s="5">
        <f t="shared" si="103"/>
        <v>8.0999999999999753E-3</v>
      </c>
      <c r="M1116" s="5">
        <f t="shared" si="105"/>
        <v>1.8123285108311731E-2</v>
      </c>
      <c r="N1116" s="5">
        <f t="shared" si="106"/>
        <v>0.86287089615383983</v>
      </c>
      <c r="P1116" s="4">
        <f t="shared" si="104"/>
        <v>0.13462275107986663</v>
      </c>
      <c r="Q1116" s="4">
        <f t="shared" si="107"/>
        <v>0.34943563025281771</v>
      </c>
      <c r="S1116" s="8"/>
    </row>
    <row r="1117" spans="9:19" x14ac:dyDescent="0.2">
      <c r="I1117" s="6">
        <v>33359</v>
      </c>
      <c r="J1117" s="5">
        <v>5.52</v>
      </c>
      <c r="K1117" s="5">
        <f t="shared" si="102"/>
        <v>-0.16000000000000014</v>
      </c>
      <c r="L1117" s="5">
        <f t="shared" si="103"/>
        <v>2.5600000000000046E-2</v>
      </c>
      <c r="M1117" s="5">
        <f t="shared" si="105"/>
        <v>1.6986198473275243E-2</v>
      </c>
      <c r="N1117" s="5">
        <f t="shared" si="106"/>
        <v>0.3651855745455852</v>
      </c>
      <c r="P1117" s="4">
        <f t="shared" si="104"/>
        <v>0.13033111091859551</v>
      </c>
      <c r="Q1117" s="4">
        <f t="shared" si="107"/>
        <v>0.34943563025281771</v>
      </c>
      <c r="S1117" s="8"/>
    </row>
    <row r="1118" spans="9:19" x14ac:dyDescent="0.2">
      <c r="I1118" s="6">
        <v>33366</v>
      </c>
      <c r="J1118" s="5">
        <v>5.53</v>
      </c>
      <c r="K1118" s="5">
        <f t="shared" si="102"/>
        <v>1.0000000000000675E-2</v>
      </c>
      <c r="L1118" s="5">
        <f t="shared" si="103"/>
        <v>1.000000000000135E-4</v>
      </c>
      <c r="M1118" s="5">
        <f t="shared" si="105"/>
        <v>1.9778771482675039E-2</v>
      </c>
      <c r="N1118" s="5">
        <f t="shared" si="106"/>
        <v>1.0401065358126009</v>
      </c>
      <c r="P1118" s="4">
        <f t="shared" si="104"/>
        <v>0.14063702031355413</v>
      </c>
      <c r="Q1118" s="4">
        <f t="shared" si="107"/>
        <v>0.34943563025281771</v>
      </c>
      <c r="S1118" s="8"/>
    </row>
    <row r="1119" spans="9:19" x14ac:dyDescent="0.2">
      <c r="I1119" s="6">
        <v>33373</v>
      </c>
      <c r="J1119" s="5">
        <v>5.49</v>
      </c>
      <c r="K1119" s="5">
        <f t="shared" si="102"/>
        <v>-4.0000000000000036E-2</v>
      </c>
      <c r="L1119" s="5">
        <f t="shared" si="103"/>
        <v>1.6000000000000029E-3</v>
      </c>
      <c r="M1119" s="5">
        <f t="shared" si="105"/>
        <v>1.6638456086947681E-2</v>
      </c>
      <c r="N1119" s="5">
        <f t="shared" si="106"/>
        <v>1.0809993981369805</v>
      </c>
      <c r="P1119" s="4">
        <f t="shared" si="104"/>
        <v>0.12899013949503149</v>
      </c>
      <c r="Q1119" s="4">
        <f t="shared" si="107"/>
        <v>0.34943563025281771</v>
      </c>
      <c r="S1119" s="8"/>
    </row>
    <row r="1120" spans="9:19" x14ac:dyDescent="0.2">
      <c r="I1120" s="6">
        <v>33380</v>
      </c>
      <c r="J1120" s="5">
        <v>5.49</v>
      </c>
      <c r="K1120" s="5">
        <f t="shared" si="102"/>
        <v>0</v>
      </c>
      <c r="L1120" s="5">
        <f t="shared" si="103"/>
        <v>0</v>
      </c>
      <c r="M1120" s="5">
        <f t="shared" si="105"/>
        <v>1.4389089060885948E-2</v>
      </c>
      <c r="N1120" s="5">
        <f t="shared" si="106"/>
        <v>1.2017039986494102</v>
      </c>
      <c r="P1120" s="4">
        <f t="shared" si="104"/>
        <v>0.11995452913869467</v>
      </c>
      <c r="Q1120" s="4">
        <f t="shared" si="107"/>
        <v>0.34943563025281771</v>
      </c>
      <c r="S1120" s="8"/>
    </row>
    <row r="1121" spans="9:19" x14ac:dyDescent="0.2">
      <c r="I1121" s="6">
        <v>33387</v>
      </c>
      <c r="J1121" s="5">
        <v>5.44</v>
      </c>
      <c r="K1121" s="5">
        <f t="shared" si="102"/>
        <v>-4.9999999999999822E-2</v>
      </c>
      <c r="L1121" s="5">
        <f t="shared" si="103"/>
        <v>2.4999999999999823E-3</v>
      </c>
      <c r="M1121" s="5">
        <f t="shared" si="105"/>
        <v>1.2208993472938946E-2</v>
      </c>
      <c r="N1121" s="5">
        <f t="shared" si="106"/>
        <v>1.181469138921968</v>
      </c>
      <c r="P1121" s="4">
        <f t="shared" si="104"/>
        <v>0.11049431421090837</v>
      </c>
      <c r="Q1121" s="4">
        <f t="shared" si="107"/>
        <v>0.34943563025281771</v>
      </c>
      <c r="S1121" s="8"/>
    </row>
    <row r="1122" spans="9:19" x14ac:dyDescent="0.2">
      <c r="I1122" s="6">
        <v>33394</v>
      </c>
      <c r="J1122" s="5">
        <v>5.57</v>
      </c>
      <c r="K1122" s="5">
        <f t="shared" si="102"/>
        <v>0.12999999999999989</v>
      </c>
      <c r="L1122" s="5">
        <f t="shared" si="103"/>
        <v>1.6899999999999971E-2</v>
      </c>
      <c r="M1122" s="5">
        <f t="shared" si="105"/>
        <v>1.0957704191936694E-2</v>
      </c>
      <c r="N1122" s="5">
        <f t="shared" si="106"/>
        <v>0.56677077747209759</v>
      </c>
      <c r="P1122" s="4">
        <f t="shared" si="104"/>
        <v>0.10467905326251616</v>
      </c>
      <c r="Q1122" s="4">
        <f t="shared" si="107"/>
        <v>0.34943563025281771</v>
      </c>
      <c r="S1122" s="8"/>
    </row>
    <row r="1123" spans="9:19" x14ac:dyDescent="0.2">
      <c r="I1123" s="6">
        <v>33401</v>
      </c>
      <c r="J1123" s="5">
        <v>5.55</v>
      </c>
      <c r="K1123" s="5">
        <f t="shared" si="102"/>
        <v>-2.0000000000000462E-2</v>
      </c>
      <c r="L1123" s="5">
        <f t="shared" si="103"/>
        <v>4.0000000000001845E-4</v>
      </c>
      <c r="M1123" s="5">
        <f t="shared" si="105"/>
        <v>1.2997441326797731E-2</v>
      </c>
      <c r="N1123" s="5">
        <f t="shared" si="106"/>
        <v>1.2371752037529715</v>
      </c>
      <c r="P1123" s="4">
        <f t="shared" si="104"/>
        <v>0.11400632143349654</v>
      </c>
      <c r="Q1123" s="4">
        <f t="shared" si="107"/>
        <v>0.34943563025281771</v>
      </c>
      <c r="S1123" s="8"/>
    </row>
    <row r="1124" spans="9:19" x14ac:dyDescent="0.2">
      <c r="I1124" s="6">
        <v>33408</v>
      </c>
      <c r="J1124" s="5">
        <v>5.61</v>
      </c>
      <c r="K1124" s="5">
        <f t="shared" si="102"/>
        <v>6.0000000000000497E-2</v>
      </c>
      <c r="L1124" s="5">
        <f t="shared" si="103"/>
        <v>3.6000000000000597E-3</v>
      </c>
      <c r="M1124" s="5">
        <f t="shared" si="105"/>
        <v>1.1155860452117453E-2</v>
      </c>
      <c r="N1124" s="5">
        <f t="shared" si="106"/>
        <v>1.1676064540770286</v>
      </c>
      <c r="P1124" s="4">
        <f t="shared" si="104"/>
        <v>0.10562130680936235</v>
      </c>
      <c r="Q1124" s="4">
        <f t="shared" si="107"/>
        <v>0.34943563025281771</v>
      </c>
      <c r="S1124" s="8"/>
    </row>
    <row r="1125" spans="9:19" x14ac:dyDescent="0.2">
      <c r="I1125" s="6">
        <v>33415</v>
      </c>
      <c r="J1125" s="5">
        <v>5.57</v>
      </c>
      <c r="K1125" s="5">
        <f t="shared" si="102"/>
        <v>-4.0000000000000036E-2</v>
      </c>
      <c r="L1125" s="5">
        <f t="shared" si="103"/>
        <v>1.6000000000000029E-3</v>
      </c>
      <c r="M1125" s="5">
        <f t="shared" si="105"/>
        <v>1.0330344023092903E-2</v>
      </c>
      <c r="N1125" s="5">
        <f t="shared" si="106"/>
        <v>1.2899545555309613</v>
      </c>
      <c r="P1125" s="4">
        <f t="shared" si="104"/>
        <v>0.10163829998132054</v>
      </c>
      <c r="Q1125" s="4">
        <f t="shared" si="107"/>
        <v>0.34943563025281771</v>
      </c>
      <c r="S1125" s="8"/>
    </row>
    <row r="1126" spans="9:19" x14ac:dyDescent="0.2">
      <c r="I1126" s="6">
        <v>33422</v>
      </c>
      <c r="J1126" s="5">
        <v>5.59</v>
      </c>
      <c r="K1126" s="5">
        <f t="shared" si="102"/>
        <v>1.9999999999999574E-2</v>
      </c>
      <c r="L1126" s="5">
        <f t="shared" si="103"/>
        <v>3.9999999999998294E-4</v>
      </c>
      <c r="M1126" s="5">
        <f t="shared" si="105"/>
        <v>9.2297199948605611E-3</v>
      </c>
      <c r="N1126" s="5">
        <f t="shared" si="106"/>
        <v>1.4020556207316877</v>
      </c>
      <c r="P1126" s="4">
        <f t="shared" si="104"/>
        <v>9.6071431731085177E-2</v>
      </c>
      <c r="Q1126" s="4">
        <f t="shared" si="107"/>
        <v>0.34943563025281771</v>
      </c>
      <c r="S1126" s="8"/>
    </row>
    <row r="1127" spans="9:19" x14ac:dyDescent="0.2">
      <c r="I1127" s="6">
        <v>33429</v>
      </c>
      <c r="J1127" s="5">
        <v>5.58</v>
      </c>
      <c r="K1127" s="5">
        <f t="shared" si="102"/>
        <v>-9.9999999999997868E-3</v>
      </c>
      <c r="L1127" s="5">
        <f t="shared" si="103"/>
        <v>9.9999999999995736E-5</v>
      </c>
      <c r="M1127" s="5">
        <f t="shared" si="105"/>
        <v>8.0742625520443569E-3</v>
      </c>
      <c r="N1127" s="5">
        <f t="shared" si="106"/>
        <v>1.4844058202345016</v>
      </c>
      <c r="P1127" s="4">
        <f t="shared" si="104"/>
        <v>8.9856900414182761E-2</v>
      </c>
      <c r="Q1127" s="4">
        <f t="shared" si="107"/>
        <v>0.34943563025281771</v>
      </c>
      <c r="S1127" s="8"/>
    </row>
    <row r="1128" spans="9:19" x14ac:dyDescent="0.2">
      <c r="I1128" s="6">
        <v>33436</v>
      </c>
      <c r="J1128" s="5">
        <v>5.58</v>
      </c>
      <c r="K1128" s="5">
        <f t="shared" si="102"/>
        <v>0</v>
      </c>
      <c r="L1128" s="5">
        <f t="shared" si="103"/>
        <v>0</v>
      </c>
      <c r="M1128" s="5">
        <f t="shared" si="105"/>
        <v>7.0654046416929435E-3</v>
      </c>
      <c r="N1128" s="5">
        <f t="shared" si="106"/>
        <v>1.5573339619757132</v>
      </c>
      <c r="P1128" s="4">
        <f t="shared" si="104"/>
        <v>8.4055961369155385E-2</v>
      </c>
      <c r="Q1128" s="4">
        <f t="shared" si="107"/>
        <v>0.34943563025281771</v>
      </c>
      <c r="S1128" s="8"/>
    </row>
    <row r="1129" spans="9:19" x14ac:dyDescent="0.2">
      <c r="I1129" s="6">
        <v>33443</v>
      </c>
      <c r="J1129" s="5">
        <v>5.59</v>
      </c>
      <c r="K1129" s="5">
        <f t="shared" si="102"/>
        <v>9.9999999999997868E-3</v>
      </c>
      <c r="L1129" s="5">
        <f t="shared" si="103"/>
        <v>9.9999999999995736E-5</v>
      </c>
      <c r="M1129" s="5">
        <f t="shared" si="105"/>
        <v>6.2189935396425224E-3</v>
      </c>
      <c r="N1129" s="5">
        <f t="shared" si="106"/>
        <v>1.6130951784848668</v>
      </c>
      <c r="P1129" s="4">
        <f t="shared" si="104"/>
        <v>7.8860595607962047E-2</v>
      </c>
      <c r="Q1129" s="4">
        <f t="shared" si="107"/>
        <v>0.34943563025281771</v>
      </c>
      <c r="S1129" s="8"/>
    </row>
    <row r="1130" spans="9:19" x14ac:dyDescent="0.2">
      <c r="I1130" s="6">
        <v>33450</v>
      </c>
      <c r="J1130" s="5">
        <v>5.58</v>
      </c>
      <c r="K1130" s="5">
        <f t="shared" si="102"/>
        <v>-9.9999999999997868E-3</v>
      </c>
      <c r="L1130" s="5">
        <f t="shared" si="103"/>
        <v>9.9999999999995736E-5</v>
      </c>
      <c r="M1130" s="5">
        <f t="shared" si="105"/>
        <v>5.5479906428851609E-3</v>
      </c>
      <c r="N1130" s="5">
        <f t="shared" si="106"/>
        <v>1.6692089264790837</v>
      </c>
      <c r="P1130" s="4">
        <f t="shared" si="104"/>
        <v>7.4484834985956441E-2</v>
      </c>
      <c r="Q1130" s="4">
        <f t="shared" si="107"/>
        <v>0.34943563025281771</v>
      </c>
      <c r="S1130" s="8"/>
    </row>
    <row r="1131" spans="9:19" x14ac:dyDescent="0.2">
      <c r="I1131" s="6">
        <v>33457</v>
      </c>
      <c r="J1131" s="5">
        <v>5.41</v>
      </c>
      <c r="K1131" s="5">
        <f t="shared" si="102"/>
        <v>-0.16999999999999993</v>
      </c>
      <c r="L1131" s="5">
        <f t="shared" si="103"/>
        <v>2.8899999999999974E-2</v>
      </c>
      <c r="M1131" s="5">
        <f t="shared" si="105"/>
        <v>4.9991811807672953E-3</v>
      </c>
      <c r="N1131" s="5">
        <f t="shared" si="106"/>
        <v>-1.1601713163369445</v>
      </c>
      <c r="P1131" s="4">
        <f t="shared" si="104"/>
        <v>7.0704887955270079E-2</v>
      </c>
      <c r="Q1131" s="4">
        <f t="shared" si="107"/>
        <v>0.34943563025281771</v>
      </c>
      <c r="S1131" s="8"/>
    </row>
    <row r="1132" spans="9:19" x14ac:dyDescent="0.2">
      <c r="I1132" s="6">
        <v>33464</v>
      </c>
      <c r="J1132" s="5">
        <v>5.31</v>
      </c>
      <c r="K1132" s="5">
        <f t="shared" si="102"/>
        <v>-0.10000000000000053</v>
      </c>
      <c r="L1132" s="5">
        <f t="shared" si="103"/>
        <v>1.0000000000000106E-2</v>
      </c>
      <c r="M1132" s="5">
        <f t="shared" si="105"/>
        <v>1.067663211198063E-2</v>
      </c>
      <c r="N1132" s="5">
        <f t="shared" si="106"/>
        <v>0.88259791289175427</v>
      </c>
      <c r="P1132" s="4">
        <f t="shared" si="104"/>
        <v>0.1033277896404478</v>
      </c>
      <c r="Q1132" s="4">
        <f t="shared" si="107"/>
        <v>0.34943563025281771</v>
      </c>
      <c r="S1132" s="8"/>
    </row>
    <row r="1133" spans="9:19" x14ac:dyDescent="0.2">
      <c r="I1133" s="6">
        <v>33471</v>
      </c>
      <c r="J1133" s="5">
        <v>5.24</v>
      </c>
      <c r="K1133" s="5">
        <f t="shared" si="102"/>
        <v>-6.9999999999999396E-2</v>
      </c>
      <c r="L1133" s="5">
        <f t="shared" si="103"/>
        <v>4.8999999999999157E-3</v>
      </c>
      <c r="M1133" s="5">
        <f t="shared" si="105"/>
        <v>1.1299790121952626E-2</v>
      </c>
      <c r="N1133" s="5">
        <f t="shared" si="106"/>
        <v>1.1057288438361592</v>
      </c>
      <c r="P1133" s="4">
        <f t="shared" si="104"/>
        <v>0.10630047093946773</v>
      </c>
      <c r="Q1133" s="4">
        <f t="shared" si="107"/>
        <v>0.34943563025281771</v>
      </c>
      <c r="S1133" s="8"/>
    </row>
    <row r="1134" spans="9:19" x14ac:dyDescent="0.2">
      <c r="I1134" s="6">
        <v>33478</v>
      </c>
      <c r="J1134" s="5">
        <v>5.38</v>
      </c>
      <c r="K1134" s="5">
        <f t="shared" si="102"/>
        <v>0.13999999999999968</v>
      </c>
      <c r="L1134" s="5">
        <f t="shared" si="103"/>
        <v>1.9599999999999909E-2</v>
      </c>
      <c r="M1134" s="5">
        <f t="shared" si="105"/>
        <v>1.0724598519511462E-2</v>
      </c>
      <c r="N1134" s="5">
        <f t="shared" si="106"/>
        <v>0.43488197073736012</v>
      </c>
      <c r="P1134" s="4">
        <f t="shared" si="104"/>
        <v>0.10355963750183496</v>
      </c>
      <c r="Q1134" s="4">
        <f t="shared" si="107"/>
        <v>0.34943563025281771</v>
      </c>
      <c r="S1134" s="8"/>
    </row>
    <row r="1135" spans="9:19" x14ac:dyDescent="0.2">
      <c r="I1135" s="6">
        <v>33485</v>
      </c>
      <c r="J1135" s="5">
        <v>5.35</v>
      </c>
      <c r="K1135" s="5">
        <f t="shared" si="102"/>
        <v>-3.0000000000000249E-2</v>
      </c>
      <c r="L1135" s="5">
        <f t="shared" si="103"/>
        <v>9.0000000000001494E-4</v>
      </c>
      <c r="M1135" s="5">
        <f t="shared" si="105"/>
        <v>1.3381127933333764E-2</v>
      </c>
      <c r="N1135" s="5">
        <f t="shared" si="106"/>
        <v>1.2043869787033876</v>
      </c>
      <c r="P1135" s="4">
        <f t="shared" si="104"/>
        <v>0.11567682539443137</v>
      </c>
      <c r="Q1135" s="4">
        <f t="shared" si="107"/>
        <v>0.34943563025281771</v>
      </c>
      <c r="S1135" s="8"/>
    </row>
    <row r="1136" spans="9:19" x14ac:dyDescent="0.2">
      <c r="I1136" s="6">
        <v>33492</v>
      </c>
      <c r="J1136" s="5">
        <v>5.26</v>
      </c>
      <c r="K1136" s="5">
        <f t="shared" si="102"/>
        <v>-8.9999999999999858E-2</v>
      </c>
      <c r="L1136" s="5">
        <f t="shared" si="103"/>
        <v>8.0999999999999753E-3</v>
      </c>
      <c r="M1136" s="5">
        <f t="shared" si="105"/>
        <v>1.1576035256828283E-2</v>
      </c>
      <c r="N1136" s="5">
        <f t="shared" si="106"/>
        <v>0.96060987134813081</v>
      </c>
      <c r="P1136" s="4">
        <f t="shared" si="104"/>
        <v>0.10759198509567654</v>
      </c>
      <c r="Q1136" s="4">
        <f t="shared" si="107"/>
        <v>0.34943563025281771</v>
      </c>
      <c r="S1136" s="8"/>
    </row>
    <row r="1137" spans="9:19" x14ac:dyDescent="0.2">
      <c r="I1137" s="6">
        <v>33499</v>
      </c>
      <c r="J1137" s="5">
        <v>5.17</v>
      </c>
      <c r="K1137" s="5">
        <f t="shared" si="102"/>
        <v>-8.9999999999999858E-2</v>
      </c>
      <c r="L1137" s="5">
        <f t="shared" si="103"/>
        <v>8.0999999999999753E-3</v>
      </c>
      <c r="M1137" s="5">
        <f t="shared" si="105"/>
        <v>1.163123996756968E-2</v>
      </c>
      <c r="N1137" s="5">
        <f t="shared" si="106"/>
        <v>0.95989162398503503</v>
      </c>
      <c r="P1137" s="4">
        <f t="shared" si="104"/>
        <v>0.10784822653882482</v>
      </c>
      <c r="Q1137" s="4">
        <f t="shared" si="107"/>
        <v>0.34943563025281771</v>
      </c>
      <c r="S1137" s="8"/>
    </row>
    <row r="1138" spans="9:19" x14ac:dyDescent="0.2">
      <c r="I1138" s="6">
        <v>33506</v>
      </c>
      <c r="J1138" s="5">
        <v>5.2</v>
      </c>
      <c r="K1138" s="5">
        <f t="shared" si="102"/>
        <v>3.0000000000000249E-2</v>
      </c>
      <c r="L1138" s="5">
        <f t="shared" si="103"/>
        <v>9.0000000000001494E-4</v>
      </c>
      <c r="M1138" s="5">
        <f t="shared" si="105"/>
        <v>1.1676391587264275E-2</v>
      </c>
      <c r="N1138" s="5">
        <f t="shared" si="106"/>
        <v>1.2676153076040517</v>
      </c>
      <c r="P1138" s="4">
        <f t="shared" si="104"/>
        <v>0.1080573532308851</v>
      </c>
      <c r="Q1138" s="4">
        <f t="shared" si="107"/>
        <v>0.34943563025281771</v>
      </c>
      <c r="S1138" s="8"/>
    </row>
    <row r="1139" spans="9:19" x14ac:dyDescent="0.2">
      <c r="I1139" s="6">
        <v>33513</v>
      </c>
      <c r="J1139" s="5">
        <v>5.0999999999999996</v>
      </c>
      <c r="K1139" s="5">
        <f t="shared" si="102"/>
        <v>-0.10000000000000053</v>
      </c>
      <c r="L1139" s="5">
        <f t="shared" si="103"/>
        <v>1.0000000000000106E-2</v>
      </c>
      <c r="M1139" s="5">
        <f t="shared" si="105"/>
        <v>1.0181741071720643E-2</v>
      </c>
      <c r="N1139" s="5">
        <f t="shared" si="106"/>
        <v>0.88356594607164074</v>
      </c>
      <c r="P1139" s="4">
        <f t="shared" si="104"/>
        <v>0.10090461372861323</v>
      </c>
      <c r="Q1139" s="4">
        <f t="shared" si="107"/>
        <v>0.34943563025281771</v>
      </c>
      <c r="S1139" s="8"/>
    </row>
    <row r="1140" spans="9:19" x14ac:dyDescent="0.2">
      <c r="I1140" s="6">
        <v>33520</v>
      </c>
      <c r="J1140" s="5">
        <v>5.01</v>
      </c>
      <c r="K1140" s="5">
        <f t="shared" si="102"/>
        <v>-8.9999999999999858E-2</v>
      </c>
      <c r="L1140" s="5">
        <f t="shared" si="103"/>
        <v>8.0999999999999753E-3</v>
      </c>
      <c r="M1140" s="5">
        <f t="shared" si="105"/>
        <v>1.0895021548039528E-2</v>
      </c>
      <c r="N1140" s="5">
        <f t="shared" si="106"/>
        <v>0.96905671695098239</v>
      </c>
      <c r="P1140" s="4">
        <f t="shared" si="104"/>
        <v>0.10437921990530265</v>
      </c>
      <c r="Q1140" s="4">
        <f t="shared" si="107"/>
        <v>0.34943563025281771</v>
      </c>
      <c r="S1140" s="8"/>
    </row>
    <row r="1141" spans="9:19" x14ac:dyDescent="0.2">
      <c r="I1141" s="6">
        <v>33527</v>
      </c>
      <c r="J1141" s="5">
        <v>4.97</v>
      </c>
      <c r="K1141" s="5">
        <f t="shared" si="102"/>
        <v>-4.0000000000000036E-2</v>
      </c>
      <c r="L1141" s="5">
        <f t="shared" si="103"/>
        <v>1.6000000000000029E-3</v>
      </c>
      <c r="M1141" s="5">
        <f t="shared" si="105"/>
        <v>1.1074242719090742E-2</v>
      </c>
      <c r="N1141" s="5">
        <f t="shared" si="106"/>
        <v>1.2603884356935122</v>
      </c>
      <c r="P1141" s="4">
        <f t="shared" si="104"/>
        <v>0.10523422788755919</v>
      </c>
      <c r="Q1141" s="4">
        <f t="shared" si="107"/>
        <v>0.34943563025281771</v>
      </c>
      <c r="S1141" s="8"/>
    </row>
    <row r="1142" spans="9:19" x14ac:dyDescent="0.2">
      <c r="I1142" s="6">
        <v>33534</v>
      </c>
      <c r="J1142" s="5">
        <v>5.0599999999999996</v>
      </c>
      <c r="K1142" s="5">
        <f t="shared" si="102"/>
        <v>8.9999999999999858E-2</v>
      </c>
      <c r="L1142" s="5">
        <f t="shared" si="103"/>
        <v>8.0999999999999753E-3</v>
      </c>
      <c r="M1142" s="5">
        <f t="shared" si="105"/>
        <v>9.8381505175806211E-3</v>
      </c>
      <c r="N1142" s="5">
        <f t="shared" si="106"/>
        <v>0.98014249721011748</v>
      </c>
      <c r="P1142" s="4">
        <f t="shared" si="104"/>
        <v>9.9187451411862693E-2</v>
      </c>
      <c r="Q1142" s="4">
        <f t="shared" si="107"/>
        <v>0.34943563025281771</v>
      </c>
      <c r="S1142" s="8"/>
    </row>
    <row r="1143" spans="9:19" x14ac:dyDescent="0.2">
      <c r="I1143" s="6">
        <v>33541</v>
      </c>
      <c r="J1143" s="5">
        <v>4.92</v>
      </c>
      <c r="K1143" s="5">
        <f t="shared" si="102"/>
        <v>-0.13999999999999968</v>
      </c>
      <c r="L1143" s="5">
        <f t="shared" si="103"/>
        <v>1.9599999999999909E-2</v>
      </c>
      <c r="M1143" s="5">
        <f t="shared" si="105"/>
        <v>1.0209833899759152E-2</v>
      </c>
      <c r="N1143" s="5">
        <f t="shared" si="106"/>
        <v>0.41340451820991231</v>
      </c>
      <c r="P1143" s="4">
        <f t="shared" si="104"/>
        <v>0.10104372271328463</v>
      </c>
      <c r="Q1143" s="4">
        <f t="shared" si="107"/>
        <v>0.34943563025281771</v>
      </c>
      <c r="S1143" s="8"/>
    </row>
    <row r="1144" spans="9:19" x14ac:dyDescent="0.2">
      <c r="I1144" s="6">
        <v>33548</v>
      </c>
      <c r="J1144" s="5">
        <v>4.74</v>
      </c>
      <c r="K1144" s="5">
        <f t="shared" si="102"/>
        <v>-0.17999999999999972</v>
      </c>
      <c r="L1144" s="5">
        <f t="shared" si="103"/>
        <v>3.2399999999999901E-2</v>
      </c>
      <c r="M1144" s="5">
        <f t="shared" si="105"/>
        <v>1.2960104871512721E-2</v>
      </c>
      <c r="N1144" s="5">
        <f t="shared" si="106"/>
        <v>4.0113297121391334E-3</v>
      </c>
      <c r="P1144" s="4">
        <f t="shared" si="104"/>
        <v>0.11384245636629912</v>
      </c>
      <c r="Q1144" s="4">
        <f t="shared" si="107"/>
        <v>0.34943563025281771</v>
      </c>
      <c r="S1144" s="8"/>
    </row>
    <row r="1145" spans="9:19" x14ac:dyDescent="0.2">
      <c r="I1145" s="6">
        <v>33555</v>
      </c>
      <c r="J1145" s="5">
        <v>4.5999999999999996</v>
      </c>
      <c r="K1145" s="5">
        <f t="shared" si="102"/>
        <v>-0.14000000000000057</v>
      </c>
      <c r="L1145" s="5">
        <f t="shared" si="103"/>
        <v>1.9600000000000159E-2</v>
      </c>
      <c r="M1145" s="5">
        <f t="shared" si="105"/>
        <v>1.7932344373225551E-2</v>
      </c>
      <c r="N1145" s="5">
        <f t="shared" si="106"/>
        <v>0.5451375520794105</v>
      </c>
      <c r="P1145" s="4">
        <f t="shared" si="104"/>
        <v>0.13391170364544525</v>
      </c>
      <c r="Q1145" s="4">
        <f t="shared" si="107"/>
        <v>0.34943563025281771</v>
      </c>
      <c r="S1145" s="8"/>
    </row>
    <row r="1146" spans="9:19" x14ac:dyDescent="0.2">
      <c r="I1146" s="6">
        <v>33562</v>
      </c>
      <c r="J1146" s="5">
        <v>4.57</v>
      </c>
      <c r="K1146" s="5">
        <f t="shared" si="102"/>
        <v>-2.9999999999999361E-2</v>
      </c>
      <c r="L1146" s="5">
        <f t="shared" si="103"/>
        <v>8.9999999999996159E-4</v>
      </c>
      <c r="M1146" s="5">
        <f t="shared" si="105"/>
        <v>1.9276302371737913E-2</v>
      </c>
      <c r="N1146" s="5">
        <f t="shared" si="106"/>
        <v>1.0321561375936719</v>
      </c>
      <c r="P1146" s="4">
        <f t="shared" si="104"/>
        <v>0.138839124067166</v>
      </c>
      <c r="Q1146" s="4">
        <f t="shared" si="107"/>
        <v>0.34943563025281771</v>
      </c>
      <c r="S1146" s="8"/>
    </row>
    <row r="1147" spans="9:19" x14ac:dyDescent="0.2">
      <c r="I1147" s="6">
        <v>33569</v>
      </c>
      <c r="J1147" s="5">
        <v>4.3899999999999997</v>
      </c>
      <c r="K1147" s="5">
        <f t="shared" si="102"/>
        <v>-0.1800000000000006</v>
      </c>
      <c r="L1147" s="5">
        <f t="shared" si="103"/>
        <v>3.240000000000022E-2</v>
      </c>
      <c r="M1147" s="5">
        <f t="shared" si="105"/>
        <v>1.6397664981925391E-2</v>
      </c>
      <c r="N1147" s="5">
        <f t="shared" si="106"/>
        <v>0.14842409261917522</v>
      </c>
      <c r="P1147" s="4">
        <f t="shared" si="104"/>
        <v>0.12805336771020664</v>
      </c>
      <c r="Q1147" s="4">
        <f t="shared" si="107"/>
        <v>0.34943563025281771</v>
      </c>
      <c r="S1147" s="8"/>
    </row>
    <row r="1148" spans="9:19" x14ac:dyDescent="0.2">
      <c r="I1148" s="6">
        <v>33576</v>
      </c>
      <c r="J1148" s="5">
        <v>4.37</v>
      </c>
      <c r="K1148" s="5">
        <f t="shared" si="102"/>
        <v>-1.9999999999999574E-2</v>
      </c>
      <c r="L1148" s="5">
        <f t="shared" si="103"/>
        <v>3.9999999999998294E-4</v>
      </c>
      <c r="M1148" s="5">
        <f t="shared" si="105"/>
        <v>2.0743905283484403E-2</v>
      </c>
      <c r="N1148" s="5">
        <f t="shared" si="106"/>
        <v>1.009171479062132</v>
      </c>
      <c r="P1148" s="4">
        <f t="shared" si="104"/>
        <v>0.14402744628536743</v>
      </c>
      <c r="Q1148" s="4">
        <f t="shared" si="107"/>
        <v>0.34943563025281771</v>
      </c>
      <c r="S1148" s="8"/>
    </row>
    <row r="1149" spans="9:19" x14ac:dyDescent="0.2">
      <c r="I1149" s="6">
        <v>33583</v>
      </c>
      <c r="J1149" s="5">
        <v>4.17</v>
      </c>
      <c r="K1149" s="5">
        <f t="shared" si="102"/>
        <v>-0.20000000000000018</v>
      </c>
      <c r="L1149" s="5">
        <f t="shared" si="103"/>
        <v>4.000000000000007E-2</v>
      </c>
      <c r="M1149" s="5">
        <f t="shared" si="105"/>
        <v>1.7491649370361038E-2</v>
      </c>
      <c r="N1149" s="5">
        <f t="shared" si="106"/>
        <v>-3.9325438268326351E-2</v>
      </c>
      <c r="P1149" s="4">
        <f t="shared" si="104"/>
        <v>0.13225599937379415</v>
      </c>
      <c r="Q1149" s="4">
        <f t="shared" si="107"/>
        <v>0.34943563025281771</v>
      </c>
      <c r="S1149" s="8"/>
    </row>
    <row r="1150" spans="9:19" x14ac:dyDescent="0.2">
      <c r="I1150" s="6">
        <v>33590</v>
      </c>
      <c r="J1150" s="5">
        <v>4.12</v>
      </c>
      <c r="K1150" s="5">
        <f t="shared" si="102"/>
        <v>-4.9999999999999822E-2</v>
      </c>
      <c r="L1150" s="5">
        <f t="shared" si="103"/>
        <v>2.4999999999999823E-3</v>
      </c>
      <c r="M1150" s="5">
        <f t="shared" si="105"/>
        <v>2.325533644179207E-2</v>
      </c>
      <c r="N1150" s="5">
        <f t="shared" si="106"/>
        <v>0.90792068757741207</v>
      </c>
      <c r="P1150" s="4">
        <f t="shared" si="104"/>
        <v>0.15249700469777125</v>
      </c>
      <c r="Q1150" s="4">
        <f t="shared" si="107"/>
        <v>0.34943563025281771</v>
      </c>
      <c r="S1150" s="8"/>
    </row>
    <row r="1151" spans="9:19" x14ac:dyDescent="0.2">
      <c r="I1151" s="6">
        <v>33596</v>
      </c>
      <c r="J1151" s="5">
        <v>3.8</v>
      </c>
      <c r="K1151" s="5">
        <f t="shared" si="102"/>
        <v>-0.32000000000000028</v>
      </c>
      <c r="L1151" s="5">
        <f t="shared" si="103"/>
        <v>0.10240000000000019</v>
      </c>
      <c r="M1151" s="5">
        <f t="shared" si="105"/>
        <v>1.9992445431359272E-2</v>
      </c>
      <c r="N1151" s="5">
        <f t="shared" si="106"/>
        <v>-1.5237054807775898</v>
      </c>
      <c r="P1151" s="4">
        <f t="shared" si="104"/>
        <v>0.14139464428103093</v>
      </c>
      <c r="Q1151" s="4">
        <f t="shared" si="107"/>
        <v>0.34943563025281771</v>
      </c>
      <c r="S1151" s="8"/>
    </row>
    <row r="1152" spans="9:19" x14ac:dyDescent="0.2">
      <c r="I1152" s="6">
        <v>33603</v>
      </c>
      <c r="J1152" s="5">
        <v>3.87</v>
      </c>
      <c r="K1152" s="5">
        <f t="shared" si="102"/>
        <v>7.0000000000000284E-2</v>
      </c>
      <c r="L1152" s="5">
        <f t="shared" si="103"/>
        <v>4.9000000000000397E-3</v>
      </c>
      <c r="M1152" s="5">
        <f t="shared" si="105"/>
        <v>3.8574414683341496E-2</v>
      </c>
      <c r="N1152" s="5">
        <f t="shared" si="106"/>
        <v>0.64513089251448896</v>
      </c>
      <c r="P1152" s="4">
        <f t="shared" si="104"/>
        <v>0.19640370333408047</v>
      </c>
      <c r="Q1152" s="4">
        <f t="shared" si="107"/>
        <v>0.34943563025281771</v>
      </c>
      <c r="S1152" s="8"/>
    </row>
    <row r="1153" spans="9:19" x14ac:dyDescent="0.2">
      <c r="I1153" s="6">
        <v>33611</v>
      </c>
      <c r="J1153" s="5">
        <v>3.72</v>
      </c>
      <c r="K1153" s="5">
        <f t="shared" si="102"/>
        <v>-0.14999999999999991</v>
      </c>
      <c r="L1153" s="5">
        <f t="shared" si="103"/>
        <v>2.2499999999999975E-2</v>
      </c>
      <c r="M1153" s="5">
        <f t="shared" si="105"/>
        <v>3.3032359197354373E-2</v>
      </c>
      <c r="N1153" s="5">
        <f t="shared" si="106"/>
        <v>0.44562014575523862</v>
      </c>
      <c r="P1153" s="4">
        <f t="shared" si="104"/>
        <v>0.18174806518187306</v>
      </c>
      <c r="Q1153" s="4">
        <f t="shared" si="107"/>
        <v>0.34943563025281771</v>
      </c>
      <c r="S1153" s="8"/>
    </row>
    <row r="1154" spans="9:19" x14ac:dyDescent="0.2">
      <c r="I1154" s="6">
        <v>33618</v>
      </c>
      <c r="J1154" s="5">
        <v>3.83</v>
      </c>
      <c r="K1154" s="5">
        <f t="shared" si="102"/>
        <v>0.10999999999999988</v>
      </c>
      <c r="L1154" s="5">
        <f t="shared" si="103"/>
        <v>1.2099999999999972E-2</v>
      </c>
      <c r="M1154" s="5">
        <f t="shared" si="105"/>
        <v>3.2243405117736115E-2</v>
      </c>
      <c r="N1154" s="5">
        <f t="shared" si="106"/>
        <v>0.61064707213278513</v>
      </c>
      <c r="P1154" s="4">
        <f t="shared" si="104"/>
        <v>0.17956448735130262</v>
      </c>
      <c r="Q1154" s="4">
        <f t="shared" si="107"/>
        <v>0.34943563025281771</v>
      </c>
      <c r="S1154" s="8"/>
    </row>
    <row r="1155" spans="9:19" x14ac:dyDescent="0.2">
      <c r="I1155" s="6">
        <v>33625</v>
      </c>
      <c r="J1155" s="5">
        <v>3.72</v>
      </c>
      <c r="K1155" s="5">
        <f t="shared" si="102"/>
        <v>-0.10999999999999988</v>
      </c>
      <c r="L1155" s="5">
        <f t="shared" si="103"/>
        <v>1.2099999999999972E-2</v>
      </c>
      <c r="M1155" s="5">
        <f t="shared" si="105"/>
        <v>2.9385842163673469E-2</v>
      </c>
      <c r="N1155" s="5">
        <f t="shared" si="106"/>
        <v>0.63880114963102685</v>
      </c>
      <c r="P1155" s="4">
        <f t="shared" si="104"/>
        <v>0.17142299193420196</v>
      </c>
      <c r="Q1155" s="4">
        <f t="shared" si="107"/>
        <v>0.34943563025281771</v>
      </c>
      <c r="S1155" s="8"/>
    </row>
    <row r="1156" spans="9:19" x14ac:dyDescent="0.2">
      <c r="I1156" s="6">
        <v>33632</v>
      </c>
      <c r="J1156" s="5">
        <v>3.83</v>
      </c>
      <c r="K1156" s="5">
        <f t="shared" si="102"/>
        <v>0.10999999999999988</v>
      </c>
      <c r="L1156" s="5">
        <f t="shared" si="103"/>
        <v>1.2099999999999972E-2</v>
      </c>
      <c r="M1156" s="5">
        <f t="shared" si="105"/>
        <v>2.7048657636802267E-2</v>
      </c>
      <c r="N1156" s="5">
        <f t="shared" si="106"/>
        <v>0.66244942805972207</v>
      </c>
      <c r="P1156" s="4">
        <f t="shared" si="104"/>
        <v>0.16446476107909033</v>
      </c>
      <c r="Q1156" s="4">
        <f t="shared" si="107"/>
        <v>0.34943563025281771</v>
      </c>
      <c r="S1156" s="8"/>
    </row>
    <row r="1157" spans="9:19" x14ac:dyDescent="0.2">
      <c r="I1157" s="6">
        <v>33639</v>
      </c>
      <c r="J1157" s="5">
        <v>3.86</v>
      </c>
      <c r="K1157" s="5">
        <f t="shared" si="102"/>
        <v>2.9999999999999805E-2</v>
      </c>
      <c r="L1157" s="5">
        <f t="shared" si="103"/>
        <v>8.9999999999998827E-4</v>
      </c>
      <c r="M1157" s="5">
        <f t="shared" si="105"/>
        <v>2.5137087673004925E-2</v>
      </c>
      <c r="N1157" s="5">
        <f t="shared" si="106"/>
        <v>0.90486509507330104</v>
      </c>
      <c r="P1157" s="4">
        <f t="shared" si="104"/>
        <v>0.15854679963028243</v>
      </c>
      <c r="Q1157" s="4">
        <f t="shared" si="107"/>
        <v>0.34943563025281771</v>
      </c>
      <c r="S1157" s="8"/>
    </row>
    <row r="1158" spans="9:19" x14ac:dyDescent="0.2">
      <c r="I1158" s="6">
        <v>33646</v>
      </c>
      <c r="J1158" s="5">
        <v>3.75</v>
      </c>
      <c r="K1158" s="5">
        <f t="shared" si="102"/>
        <v>-0.10999999999999988</v>
      </c>
      <c r="L1158" s="5">
        <f t="shared" si="103"/>
        <v>1.2099999999999972E-2</v>
      </c>
      <c r="M1158" s="5">
        <f t="shared" si="105"/>
        <v>2.1191168026875332E-2</v>
      </c>
      <c r="N1158" s="5">
        <f t="shared" si="106"/>
        <v>0.72265056313851916</v>
      </c>
      <c r="P1158" s="4">
        <f t="shared" si="104"/>
        <v>0.14557186550592574</v>
      </c>
      <c r="Q1158" s="4">
        <f t="shared" si="107"/>
        <v>0.34943563025281771</v>
      </c>
      <c r="S1158" s="8"/>
    </row>
    <row r="1159" spans="9:19" x14ac:dyDescent="0.2">
      <c r="I1159" s="6">
        <v>33653</v>
      </c>
      <c r="J1159" s="5">
        <v>3.83</v>
      </c>
      <c r="K1159" s="5">
        <f t="shared" ref="K1159:K1222" si="108">J1159-J1158</f>
        <v>8.0000000000000071E-2</v>
      </c>
      <c r="L1159" s="5">
        <f t="shared" ref="L1159:L1222" si="109">K1159^2</f>
        <v>6.4000000000000116E-3</v>
      </c>
      <c r="M1159" s="5">
        <f t="shared" si="105"/>
        <v>2.0346280155302928E-2</v>
      </c>
      <c r="N1159" s="5">
        <f t="shared" si="106"/>
        <v>0.87121314895111812</v>
      </c>
      <c r="P1159" s="4">
        <f t="shared" ref="P1159:P1222" si="110">SQRT(M1159)</f>
        <v>0.14264038753208338</v>
      </c>
      <c r="Q1159" s="4">
        <f t="shared" si="107"/>
        <v>0.34943563025281771</v>
      </c>
      <c r="S1159" s="8"/>
    </row>
    <row r="1160" spans="9:19" x14ac:dyDescent="0.2">
      <c r="I1160" s="6">
        <v>33660</v>
      </c>
      <c r="J1160" s="5">
        <v>3.97</v>
      </c>
      <c r="K1160" s="5">
        <f t="shared" si="108"/>
        <v>0.14000000000000012</v>
      </c>
      <c r="L1160" s="5">
        <f t="shared" si="109"/>
        <v>1.9600000000000034E-2</v>
      </c>
      <c r="M1160" s="5">
        <f t="shared" ref="M1160:M1223" si="111">$M$2+L1159*$K$2+$L$2*M1159</f>
        <v>1.8442750508327704E-2</v>
      </c>
      <c r="N1160" s="5">
        <f t="shared" ref="N1160:N1223" si="112">-LN(SQRT(2*PI()*M1160))-0.5*L1160/M1160</f>
        <v>0.54622932028543181</v>
      </c>
      <c r="P1160" s="4">
        <f t="shared" si="110"/>
        <v>0.13580408870254129</v>
      </c>
      <c r="Q1160" s="4">
        <f t="shared" si="107"/>
        <v>0.34943563025281771</v>
      </c>
      <c r="S1160" s="8"/>
    </row>
    <row r="1161" spans="9:19" x14ac:dyDescent="0.2">
      <c r="I1161" s="6">
        <v>33667</v>
      </c>
      <c r="J1161" s="5">
        <v>4.04</v>
      </c>
      <c r="K1161" s="5">
        <f t="shared" si="108"/>
        <v>6.999999999999984E-2</v>
      </c>
      <c r="L1161" s="5">
        <f t="shared" si="109"/>
        <v>4.8999999999999773E-3</v>
      </c>
      <c r="M1161" s="5">
        <f t="shared" si="111"/>
        <v>1.9693760653692761E-2</v>
      </c>
      <c r="N1161" s="5">
        <f t="shared" si="112"/>
        <v>0.92038328903045952</v>
      </c>
      <c r="P1161" s="4">
        <f t="shared" si="110"/>
        <v>0.14033445996508756</v>
      </c>
      <c r="Q1161" s="4">
        <f t="shared" ref="Q1161:Q1224" si="113">Q1160</f>
        <v>0.34943563025281771</v>
      </c>
      <c r="S1161" s="8"/>
    </row>
    <row r="1162" spans="9:19" x14ac:dyDescent="0.2">
      <c r="I1162" s="6">
        <v>33674</v>
      </c>
      <c r="J1162" s="5">
        <v>4.0199999999999996</v>
      </c>
      <c r="K1162" s="5">
        <f t="shared" si="108"/>
        <v>-2.0000000000000462E-2</v>
      </c>
      <c r="L1162" s="5">
        <f t="shared" si="109"/>
        <v>4.0000000000001845E-4</v>
      </c>
      <c r="M1162" s="5">
        <f t="shared" si="111"/>
        <v>1.758997939166488E-2</v>
      </c>
      <c r="N1162" s="5">
        <f t="shared" si="112"/>
        <v>1.0899043027419382</v>
      </c>
      <c r="P1162" s="4">
        <f t="shared" si="110"/>
        <v>0.13262721964839977</v>
      </c>
      <c r="Q1162" s="4">
        <f t="shared" si="113"/>
        <v>0.34943563025281771</v>
      </c>
      <c r="S1162" s="8"/>
    </row>
    <row r="1163" spans="9:19" x14ac:dyDescent="0.2">
      <c r="I1163" s="6">
        <v>33681</v>
      </c>
      <c r="J1163" s="5">
        <v>4.07</v>
      </c>
      <c r="K1163" s="5">
        <f t="shared" si="108"/>
        <v>5.0000000000000711E-2</v>
      </c>
      <c r="L1163" s="5">
        <f t="shared" si="109"/>
        <v>2.5000000000000712E-3</v>
      </c>
      <c r="M1163" s="5">
        <f t="shared" si="111"/>
        <v>1.4912071278204188E-2</v>
      </c>
      <c r="N1163" s="5">
        <f t="shared" si="112"/>
        <v>1.1000288807387051</v>
      </c>
      <c r="P1163" s="4">
        <f t="shared" si="110"/>
        <v>0.12211499202884217</v>
      </c>
      <c r="Q1163" s="4">
        <f t="shared" si="113"/>
        <v>0.34943563025281771</v>
      </c>
      <c r="S1163" s="8"/>
    </row>
    <row r="1164" spans="9:19" x14ac:dyDescent="0.2">
      <c r="I1164" s="6">
        <v>33688</v>
      </c>
      <c r="J1164" s="5">
        <v>4.03</v>
      </c>
      <c r="K1164" s="5">
        <f t="shared" si="108"/>
        <v>-4.0000000000000036E-2</v>
      </c>
      <c r="L1164" s="5">
        <f t="shared" si="109"/>
        <v>1.6000000000000029E-3</v>
      </c>
      <c r="M1164" s="5">
        <f t="shared" si="111"/>
        <v>1.3168536192125215E-2</v>
      </c>
      <c r="N1164" s="5">
        <f t="shared" si="112"/>
        <v>1.185273057369802</v>
      </c>
      <c r="P1164" s="4">
        <f t="shared" si="110"/>
        <v>0.11475424258878281</v>
      </c>
      <c r="Q1164" s="4">
        <f t="shared" si="113"/>
        <v>0.34943563025281771</v>
      </c>
      <c r="S1164" s="8"/>
    </row>
    <row r="1165" spans="9:19" x14ac:dyDescent="0.2">
      <c r="I1165" s="6">
        <v>33695</v>
      </c>
      <c r="J1165" s="5">
        <v>4.04</v>
      </c>
      <c r="K1165" s="5">
        <f t="shared" si="108"/>
        <v>9.9999999999997868E-3</v>
      </c>
      <c r="L1165" s="5">
        <f t="shared" si="109"/>
        <v>9.9999999999995736E-5</v>
      </c>
      <c r="M1165" s="5">
        <f t="shared" si="111"/>
        <v>1.1551061266561519E-2</v>
      </c>
      <c r="N1165" s="5">
        <f t="shared" si="112"/>
        <v>1.3072218410407359</v>
      </c>
      <c r="P1165" s="4">
        <f t="shared" si="110"/>
        <v>0.10747586364650213</v>
      </c>
      <c r="Q1165" s="4">
        <f t="shared" si="113"/>
        <v>0.34943563025281771</v>
      </c>
      <c r="S1165" s="8"/>
    </row>
    <row r="1166" spans="9:19" x14ac:dyDescent="0.2">
      <c r="I1166" s="6">
        <v>33702</v>
      </c>
      <c r="J1166" s="5">
        <v>3.86</v>
      </c>
      <c r="K1166" s="5">
        <f t="shared" si="108"/>
        <v>-0.18000000000000016</v>
      </c>
      <c r="L1166" s="5">
        <f t="shared" si="109"/>
        <v>3.2400000000000061E-2</v>
      </c>
      <c r="M1166" s="5">
        <f t="shared" si="111"/>
        <v>9.909058583616577E-3</v>
      </c>
      <c r="N1166" s="5">
        <f t="shared" si="112"/>
        <v>-0.24665328591725411</v>
      </c>
      <c r="P1166" s="4">
        <f t="shared" si="110"/>
        <v>9.9544254397813323E-2</v>
      </c>
      <c r="Q1166" s="4">
        <f t="shared" si="113"/>
        <v>0.34943563025281771</v>
      </c>
      <c r="S1166" s="8"/>
    </row>
    <row r="1167" spans="9:19" x14ac:dyDescent="0.2">
      <c r="I1167" s="6">
        <v>33709</v>
      </c>
      <c r="J1167" s="5">
        <v>3.64</v>
      </c>
      <c r="K1167" s="5">
        <f t="shared" si="108"/>
        <v>-0.21999999999999975</v>
      </c>
      <c r="L1167" s="5">
        <f t="shared" si="109"/>
        <v>4.8399999999999888E-2</v>
      </c>
      <c r="M1167" s="5">
        <f t="shared" si="111"/>
        <v>1.5436910925398789E-2</v>
      </c>
      <c r="N1167" s="5">
        <f t="shared" si="112"/>
        <v>-0.40111277749658281</v>
      </c>
      <c r="P1167" s="4">
        <f t="shared" si="110"/>
        <v>0.12424536581055565</v>
      </c>
      <c r="Q1167" s="4">
        <f t="shared" si="113"/>
        <v>0.34943563025281771</v>
      </c>
      <c r="S1167" s="8"/>
    </row>
    <row r="1168" spans="9:19" x14ac:dyDescent="0.2">
      <c r="I1168" s="6">
        <v>33716</v>
      </c>
      <c r="J1168" s="5">
        <v>3.69</v>
      </c>
      <c r="K1168" s="5">
        <f t="shared" si="108"/>
        <v>4.9999999999999822E-2</v>
      </c>
      <c r="L1168" s="5">
        <f t="shared" si="109"/>
        <v>2.4999999999999823E-3</v>
      </c>
      <c r="M1168" s="5">
        <f t="shared" si="111"/>
        <v>2.3361620589805926E-2</v>
      </c>
      <c r="N1168" s="5">
        <f t="shared" si="112"/>
        <v>0.90588527924951467</v>
      </c>
      <c r="P1168" s="4">
        <f t="shared" si="110"/>
        <v>0.15284508690110366</v>
      </c>
      <c r="Q1168" s="4">
        <f t="shared" si="113"/>
        <v>0.34943563025281771</v>
      </c>
      <c r="S1168" s="8"/>
    </row>
    <row r="1169" spans="9:19" x14ac:dyDescent="0.2">
      <c r="I1169" s="6">
        <v>33723</v>
      </c>
      <c r="J1169" s="5">
        <v>3.71</v>
      </c>
      <c r="K1169" s="5">
        <f t="shared" si="108"/>
        <v>2.0000000000000018E-2</v>
      </c>
      <c r="L1169" s="5">
        <f t="shared" si="109"/>
        <v>4.0000000000000072E-4</v>
      </c>
      <c r="M1169" s="5">
        <f t="shared" si="111"/>
        <v>2.0079374632984211E-2</v>
      </c>
      <c r="N1169" s="5">
        <f t="shared" si="112"/>
        <v>1.0251320614357839</v>
      </c>
      <c r="P1169" s="4">
        <f t="shared" si="110"/>
        <v>0.14170171005666873</v>
      </c>
      <c r="Q1169" s="4">
        <f t="shared" si="113"/>
        <v>0.34943563025281771</v>
      </c>
      <c r="S1169" s="8"/>
    </row>
    <row r="1170" spans="9:19" x14ac:dyDescent="0.2">
      <c r="I1170" s="6">
        <v>33730</v>
      </c>
      <c r="J1170" s="5">
        <v>3.62</v>
      </c>
      <c r="K1170" s="5">
        <f t="shared" si="108"/>
        <v>-8.9999999999999858E-2</v>
      </c>
      <c r="L1170" s="5">
        <f t="shared" si="109"/>
        <v>8.0999999999999753E-3</v>
      </c>
      <c r="M1170" s="5">
        <f t="shared" si="111"/>
        <v>1.6948133521734649E-2</v>
      </c>
      <c r="N1170" s="5">
        <f t="shared" si="112"/>
        <v>0.88089588369303329</v>
      </c>
      <c r="P1170" s="4">
        <f t="shared" si="110"/>
        <v>0.13018499729897701</v>
      </c>
      <c r="Q1170" s="4">
        <f t="shared" si="113"/>
        <v>0.34943563025281771</v>
      </c>
      <c r="S1170" s="8"/>
    </row>
    <row r="1171" spans="9:19" x14ac:dyDescent="0.2">
      <c r="I1171" s="6">
        <v>33737</v>
      </c>
      <c r="J1171" s="5">
        <v>3.61</v>
      </c>
      <c r="K1171" s="5">
        <f t="shared" si="108"/>
        <v>-1.0000000000000231E-2</v>
      </c>
      <c r="L1171" s="5">
        <f t="shared" si="109"/>
        <v>1.0000000000000461E-4</v>
      </c>
      <c r="M1171" s="5">
        <f t="shared" si="111"/>
        <v>1.6025048658195477E-2</v>
      </c>
      <c r="N1171" s="5">
        <f t="shared" si="112"/>
        <v>1.1447424713578107</v>
      </c>
      <c r="P1171" s="4">
        <f t="shared" si="110"/>
        <v>0.1265900811998929</v>
      </c>
      <c r="Q1171" s="4">
        <f t="shared" si="113"/>
        <v>0.34943563025281771</v>
      </c>
      <c r="S1171" s="8"/>
    </row>
    <row r="1172" spans="9:19" x14ac:dyDescent="0.2">
      <c r="I1172" s="6">
        <v>33744</v>
      </c>
      <c r="J1172" s="5">
        <v>3.56</v>
      </c>
      <c r="K1172" s="5">
        <f t="shared" si="108"/>
        <v>-4.9999999999999822E-2</v>
      </c>
      <c r="L1172" s="5">
        <f t="shared" si="109"/>
        <v>2.4999999999999823E-3</v>
      </c>
      <c r="M1172" s="5">
        <f t="shared" si="111"/>
        <v>1.3568307486699361E-2</v>
      </c>
      <c r="N1172" s="5">
        <f t="shared" si="112"/>
        <v>1.1389442856627441</v>
      </c>
      <c r="P1172" s="4">
        <f t="shared" si="110"/>
        <v>0.11648307811308628</v>
      </c>
      <c r="Q1172" s="4">
        <f t="shared" si="113"/>
        <v>0.34943563025281771</v>
      </c>
      <c r="S1172" s="8"/>
    </row>
    <row r="1173" spans="9:19" x14ac:dyDescent="0.2">
      <c r="I1173" s="6">
        <v>33751</v>
      </c>
      <c r="J1173" s="5">
        <v>3.74</v>
      </c>
      <c r="K1173" s="5">
        <f t="shared" si="108"/>
        <v>0.18000000000000016</v>
      </c>
      <c r="L1173" s="5">
        <f t="shared" si="109"/>
        <v>3.2400000000000061E-2</v>
      </c>
      <c r="M1173" s="5">
        <f t="shared" si="111"/>
        <v>1.2069479411307898E-2</v>
      </c>
      <c r="N1173" s="5">
        <f t="shared" si="112"/>
        <v>-5.2629407875805834E-2</v>
      </c>
      <c r="P1173" s="4">
        <f t="shared" si="110"/>
        <v>0.10986118245908287</v>
      </c>
      <c r="Q1173" s="4">
        <f t="shared" si="113"/>
        <v>0.34943563025281771</v>
      </c>
      <c r="S1173" s="8"/>
    </row>
    <row r="1174" spans="9:19" x14ac:dyDescent="0.2">
      <c r="I1174" s="6">
        <v>33758</v>
      </c>
      <c r="J1174" s="5">
        <v>3.73</v>
      </c>
      <c r="K1174" s="5">
        <f t="shared" si="108"/>
        <v>-1.0000000000000231E-2</v>
      </c>
      <c r="L1174" s="5">
        <f t="shared" si="109"/>
        <v>1.0000000000000461E-4</v>
      </c>
      <c r="M1174" s="5">
        <f t="shared" si="111"/>
        <v>1.7203906862559772E-2</v>
      </c>
      <c r="N1174" s="5">
        <f t="shared" si="112"/>
        <v>1.1094645390929889</v>
      </c>
      <c r="P1174" s="4">
        <f t="shared" si="110"/>
        <v>0.1311636644141958</v>
      </c>
      <c r="Q1174" s="4">
        <f t="shared" si="113"/>
        <v>0.34943563025281771</v>
      </c>
      <c r="S1174" s="8"/>
    </row>
    <row r="1175" spans="9:19" x14ac:dyDescent="0.2">
      <c r="I1175" s="6">
        <v>33765</v>
      </c>
      <c r="J1175" s="5">
        <v>3.67</v>
      </c>
      <c r="K1175" s="5">
        <f t="shared" si="108"/>
        <v>-6.0000000000000053E-2</v>
      </c>
      <c r="L1175" s="5">
        <f t="shared" si="109"/>
        <v>3.6000000000000064E-3</v>
      </c>
      <c r="M1175" s="5">
        <f t="shared" si="111"/>
        <v>1.4532488923436657E-2</v>
      </c>
      <c r="N1175" s="5">
        <f t="shared" si="112"/>
        <v>1.0728853195893078</v>
      </c>
      <c r="P1175" s="4">
        <f t="shared" si="110"/>
        <v>0.12055077321791285</v>
      </c>
      <c r="Q1175" s="4">
        <f t="shared" si="113"/>
        <v>0.34943563025281771</v>
      </c>
      <c r="S1175" s="8"/>
    </row>
    <row r="1176" spans="9:19" x14ac:dyDescent="0.2">
      <c r="I1176" s="6">
        <v>33772</v>
      </c>
      <c r="J1176" s="5">
        <v>3.64</v>
      </c>
      <c r="K1176" s="5">
        <f t="shared" si="108"/>
        <v>-2.9999999999999805E-2</v>
      </c>
      <c r="L1176" s="5">
        <f t="shared" si="109"/>
        <v>8.9999999999998827E-4</v>
      </c>
      <c r="M1176" s="5">
        <f t="shared" si="111"/>
        <v>1.3092069291451401E-2</v>
      </c>
      <c r="N1176" s="5">
        <f t="shared" si="112"/>
        <v>1.2145638279095312</v>
      </c>
      <c r="P1176" s="4">
        <f t="shared" si="110"/>
        <v>0.11442058071628286</v>
      </c>
      <c r="Q1176" s="4">
        <f t="shared" si="113"/>
        <v>0.34943563025281771</v>
      </c>
      <c r="S1176" s="8"/>
    </row>
    <row r="1177" spans="9:19" x14ac:dyDescent="0.2">
      <c r="I1177" s="6">
        <v>33779</v>
      </c>
      <c r="J1177" s="5">
        <v>3.67</v>
      </c>
      <c r="K1177" s="5">
        <f t="shared" si="108"/>
        <v>2.9999999999999805E-2</v>
      </c>
      <c r="L1177" s="5">
        <f t="shared" si="109"/>
        <v>8.9999999999998827E-4</v>
      </c>
      <c r="M1177" s="5">
        <f t="shared" si="111"/>
        <v>1.1339615833695227E-2</v>
      </c>
      <c r="N1177" s="5">
        <f t="shared" si="112"/>
        <v>1.2811040119156913</v>
      </c>
      <c r="P1177" s="4">
        <f t="shared" si="110"/>
        <v>0.10648763230392169</v>
      </c>
      <c r="Q1177" s="4">
        <f t="shared" si="113"/>
        <v>0.34943563025281771</v>
      </c>
      <c r="S1177" s="8"/>
    </row>
    <row r="1178" spans="9:19" x14ac:dyDescent="0.2">
      <c r="I1178" s="6">
        <v>33786</v>
      </c>
      <c r="J1178" s="5">
        <v>3.55</v>
      </c>
      <c r="K1178" s="5">
        <f t="shared" si="108"/>
        <v>-0.12000000000000011</v>
      </c>
      <c r="L1178" s="5">
        <f t="shared" si="109"/>
        <v>1.4400000000000026E-2</v>
      </c>
      <c r="M1178" s="5">
        <f t="shared" si="111"/>
        <v>9.9062940936766614E-3</v>
      </c>
      <c r="N1178" s="5">
        <f t="shared" si="112"/>
        <v>0.66154330018250074</v>
      </c>
      <c r="P1178" s="4">
        <f t="shared" si="110"/>
        <v>9.9530367695877933E-2</v>
      </c>
      <c r="Q1178" s="4">
        <f t="shared" si="113"/>
        <v>0.34943563025281771</v>
      </c>
      <c r="S1178" s="8"/>
    </row>
    <row r="1179" spans="9:19" x14ac:dyDescent="0.2">
      <c r="I1179" s="6">
        <v>33793</v>
      </c>
      <c r="J1179" s="5">
        <v>3.24</v>
      </c>
      <c r="K1179" s="5">
        <f t="shared" si="108"/>
        <v>-0.30999999999999961</v>
      </c>
      <c r="L1179" s="5">
        <f t="shared" si="109"/>
        <v>9.6099999999999755E-2</v>
      </c>
      <c r="M1179" s="5">
        <f t="shared" si="111"/>
        <v>1.1605700441986257E-2</v>
      </c>
      <c r="N1179" s="5">
        <f t="shared" si="112"/>
        <v>-2.8310159007153715</v>
      </c>
      <c r="P1179" s="4">
        <f t="shared" si="110"/>
        <v>0.10772975652987551</v>
      </c>
      <c r="Q1179" s="4">
        <f t="shared" si="113"/>
        <v>0.34943563025281771</v>
      </c>
      <c r="S1179" s="8"/>
    </row>
    <row r="1180" spans="9:19" x14ac:dyDescent="0.2">
      <c r="I1180" s="6">
        <v>33800</v>
      </c>
      <c r="J1180" s="5">
        <v>3.21</v>
      </c>
      <c r="K1180" s="5">
        <f t="shared" si="108"/>
        <v>-3.0000000000000249E-2</v>
      </c>
      <c r="L1180" s="5">
        <f t="shared" si="109"/>
        <v>9.0000000000001494E-4</v>
      </c>
      <c r="M1180" s="5">
        <f t="shared" si="111"/>
        <v>3.0374811243322197E-2</v>
      </c>
      <c r="N1180" s="5">
        <f t="shared" si="112"/>
        <v>0.81331735569371966</v>
      </c>
      <c r="P1180" s="4">
        <f t="shared" si="110"/>
        <v>0.17428370905888535</v>
      </c>
      <c r="Q1180" s="4">
        <f t="shared" si="113"/>
        <v>0.34943563025281771</v>
      </c>
      <c r="S1180" s="8"/>
    </row>
    <row r="1181" spans="9:19" x14ac:dyDescent="0.2">
      <c r="I1181" s="6">
        <v>33807</v>
      </c>
      <c r="J1181" s="5">
        <v>3.18</v>
      </c>
      <c r="K1181" s="5">
        <f t="shared" si="108"/>
        <v>-2.9999999999999805E-2</v>
      </c>
      <c r="L1181" s="5">
        <f t="shared" si="109"/>
        <v>8.9999999999998827E-4</v>
      </c>
      <c r="M1181" s="5">
        <f t="shared" si="111"/>
        <v>2.5475072417212606E-2</v>
      </c>
      <c r="N1181" s="5">
        <f t="shared" si="112"/>
        <v>0.89842456876915422</v>
      </c>
      <c r="P1181" s="4">
        <f t="shared" si="110"/>
        <v>0.15960912385328291</v>
      </c>
      <c r="Q1181" s="4">
        <f t="shared" si="113"/>
        <v>0.34943563025281771</v>
      </c>
      <c r="S1181" s="8"/>
    </row>
    <row r="1182" spans="9:19" x14ac:dyDescent="0.2">
      <c r="I1182" s="6">
        <v>33814</v>
      </c>
      <c r="J1182" s="5">
        <v>3.19</v>
      </c>
      <c r="K1182" s="5">
        <f t="shared" si="108"/>
        <v>9.9999999999997868E-3</v>
      </c>
      <c r="L1182" s="5">
        <f t="shared" si="109"/>
        <v>9.9999999999995736E-5</v>
      </c>
      <c r="M1182" s="5">
        <f t="shared" si="111"/>
        <v>2.1467603831503066E-2</v>
      </c>
      <c r="N1182" s="5">
        <f t="shared" si="112"/>
        <v>0.99933751530218895</v>
      </c>
      <c r="P1182" s="4">
        <f t="shared" si="110"/>
        <v>0.14651827132307788</v>
      </c>
      <c r="Q1182" s="4">
        <f t="shared" si="113"/>
        <v>0.34943563025281771</v>
      </c>
      <c r="S1182" s="8"/>
    </row>
    <row r="1183" spans="9:19" x14ac:dyDescent="0.2">
      <c r="I1183" s="6">
        <v>33821</v>
      </c>
      <c r="J1183" s="5">
        <v>3.17</v>
      </c>
      <c r="K1183" s="5">
        <f t="shared" si="108"/>
        <v>-2.0000000000000018E-2</v>
      </c>
      <c r="L1183" s="5">
        <f t="shared" si="109"/>
        <v>4.0000000000000072E-4</v>
      </c>
      <c r="M1183" s="5">
        <f t="shared" si="111"/>
        <v>1.8019742482947715E-2</v>
      </c>
      <c r="N1183" s="5">
        <f t="shared" si="112"/>
        <v>1.0781061878145262</v>
      </c>
      <c r="P1183" s="4">
        <f t="shared" si="110"/>
        <v>0.13423763437630937</v>
      </c>
      <c r="Q1183" s="4">
        <f t="shared" si="113"/>
        <v>0.34943563025281771</v>
      </c>
      <c r="S1183" s="8"/>
    </row>
    <row r="1184" spans="9:19" x14ac:dyDescent="0.2">
      <c r="I1184" s="6">
        <v>33828</v>
      </c>
      <c r="J1184" s="5">
        <v>3.13</v>
      </c>
      <c r="K1184" s="5">
        <f t="shared" si="108"/>
        <v>-4.0000000000000036E-2</v>
      </c>
      <c r="L1184" s="5">
        <f t="shared" si="109"/>
        <v>1.6000000000000029E-3</v>
      </c>
      <c r="M1184" s="5">
        <f t="shared" si="111"/>
        <v>1.526357207217219E-2</v>
      </c>
      <c r="N1184" s="5">
        <f t="shared" si="112"/>
        <v>1.1197921958281631</v>
      </c>
      <c r="P1184" s="4">
        <f t="shared" si="110"/>
        <v>0.12354582984533387</v>
      </c>
      <c r="Q1184" s="4">
        <f t="shared" si="113"/>
        <v>0.34943563025281771</v>
      </c>
      <c r="S1184" s="8"/>
    </row>
    <row r="1185" spans="9:19" x14ac:dyDescent="0.2">
      <c r="I1185" s="6">
        <v>33835</v>
      </c>
      <c r="J1185" s="5">
        <v>3.07</v>
      </c>
      <c r="K1185" s="5">
        <f t="shared" si="108"/>
        <v>-6.0000000000000053E-2</v>
      </c>
      <c r="L1185" s="5">
        <f t="shared" si="109"/>
        <v>3.6000000000000064E-3</v>
      </c>
      <c r="M1185" s="5">
        <f t="shared" si="111"/>
        <v>1.3264579226025671E-2</v>
      </c>
      <c r="N1185" s="5">
        <f t="shared" si="112"/>
        <v>1.1066907294462072</v>
      </c>
      <c r="P1185" s="4">
        <f t="shared" si="110"/>
        <v>0.11517195503257584</v>
      </c>
      <c r="Q1185" s="4">
        <f t="shared" si="113"/>
        <v>0.34943563025281771</v>
      </c>
      <c r="S1185" s="8"/>
    </row>
    <row r="1186" spans="9:19" x14ac:dyDescent="0.2">
      <c r="I1186" s="6">
        <v>33842</v>
      </c>
      <c r="J1186" s="5">
        <v>3.15</v>
      </c>
      <c r="K1186" s="5">
        <f t="shared" si="108"/>
        <v>8.0000000000000071E-2</v>
      </c>
      <c r="L1186" s="5">
        <f t="shared" si="109"/>
        <v>6.4000000000000116E-3</v>
      </c>
      <c r="M1186" s="5">
        <f t="shared" si="111"/>
        <v>1.2055053143812073E-2</v>
      </c>
      <c r="N1186" s="5">
        <f t="shared" si="112"/>
        <v>1.0247482957304139</v>
      </c>
      <c r="P1186" s="4">
        <f t="shared" si="110"/>
        <v>0.10979550602739656</v>
      </c>
      <c r="Q1186" s="4">
        <f t="shared" si="113"/>
        <v>0.34943563025281771</v>
      </c>
      <c r="S1186" s="8"/>
    </row>
    <row r="1187" spans="9:19" x14ac:dyDescent="0.2">
      <c r="I1187" s="6">
        <v>33849</v>
      </c>
      <c r="J1187" s="5">
        <v>3.16</v>
      </c>
      <c r="K1187" s="5">
        <f t="shared" si="108"/>
        <v>1.0000000000000231E-2</v>
      </c>
      <c r="L1187" s="5">
        <f t="shared" si="109"/>
        <v>1.0000000000000461E-4</v>
      </c>
      <c r="M1187" s="5">
        <f t="shared" si="111"/>
        <v>1.1661402978439428E-2</v>
      </c>
      <c r="N1187" s="5">
        <f t="shared" si="112"/>
        <v>1.3025092086604435</v>
      </c>
      <c r="P1187" s="4">
        <f t="shared" si="110"/>
        <v>0.10798797608270759</v>
      </c>
      <c r="Q1187" s="4">
        <f t="shared" si="113"/>
        <v>0.34943563025281771</v>
      </c>
      <c r="S1187" s="8"/>
    </row>
    <row r="1188" spans="9:19" x14ac:dyDescent="0.2">
      <c r="I1188" s="6">
        <v>33856</v>
      </c>
      <c r="J1188" s="5">
        <v>2.9</v>
      </c>
      <c r="K1188" s="5">
        <f t="shared" si="108"/>
        <v>-0.26000000000000023</v>
      </c>
      <c r="L1188" s="5">
        <f t="shared" si="109"/>
        <v>6.7600000000000118E-2</v>
      </c>
      <c r="M1188" s="5">
        <f t="shared" si="111"/>
        <v>9.9993064437041024E-3</v>
      </c>
      <c r="N1188" s="5">
        <f t="shared" si="112"/>
        <v>-1.9965531994808601</v>
      </c>
      <c r="P1188" s="4">
        <f t="shared" si="110"/>
        <v>9.9996532158390883E-2</v>
      </c>
      <c r="Q1188" s="4">
        <f t="shared" si="113"/>
        <v>0.34943563025281771</v>
      </c>
      <c r="S1188" s="8"/>
    </row>
    <row r="1189" spans="9:19" x14ac:dyDescent="0.2">
      <c r="I1189" s="6">
        <v>33863</v>
      </c>
      <c r="J1189" s="5">
        <v>2.93</v>
      </c>
      <c r="K1189" s="5">
        <f t="shared" si="108"/>
        <v>3.0000000000000249E-2</v>
      </c>
      <c r="L1189" s="5">
        <f t="shared" si="109"/>
        <v>9.0000000000001494E-4</v>
      </c>
      <c r="M1189" s="5">
        <f t="shared" si="111"/>
        <v>2.2998447453766117E-2</v>
      </c>
      <c r="N1189" s="5">
        <f t="shared" si="112"/>
        <v>0.94765921229412364</v>
      </c>
      <c r="P1189" s="4">
        <f t="shared" si="110"/>
        <v>0.15165239020129592</v>
      </c>
      <c r="Q1189" s="4">
        <f t="shared" si="113"/>
        <v>0.34943563025281771</v>
      </c>
      <c r="S1189" s="8"/>
    </row>
    <row r="1190" spans="9:19" x14ac:dyDescent="0.2">
      <c r="I1190" s="6">
        <v>33870</v>
      </c>
      <c r="J1190" s="5">
        <v>2.92</v>
      </c>
      <c r="K1190" s="5">
        <f t="shared" si="108"/>
        <v>-1.0000000000000231E-2</v>
      </c>
      <c r="L1190" s="5">
        <f t="shared" si="109"/>
        <v>1.0000000000000461E-4</v>
      </c>
      <c r="M1190" s="5">
        <f t="shared" si="111"/>
        <v>1.9441986325788727E-2</v>
      </c>
      <c r="N1190" s="5">
        <f t="shared" si="112"/>
        <v>1.0486498670676863</v>
      </c>
      <c r="P1190" s="4">
        <f t="shared" si="110"/>
        <v>0.13943452343587195</v>
      </c>
      <c r="Q1190" s="4">
        <f t="shared" si="113"/>
        <v>0.34943563025281771</v>
      </c>
      <c r="S1190" s="8"/>
    </row>
    <row r="1191" spans="9:19" x14ac:dyDescent="0.2">
      <c r="I1191" s="6">
        <v>33877</v>
      </c>
      <c r="J1191" s="5">
        <v>2.73</v>
      </c>
      <c r="K1191" s="5">
        <f t="shared" si="108"/>
        <v>-0.18999999999999995</v>
      </c>
      <c r="L1191" s="5">
        <f t="shared" si="109"/>
        <v>3.6099999999999979E-2</v>
      </c>
      <c r="M1191" s="5">
        <f t="shared" si="111"/>
        <v>1.6363001417983868E-2</v>
      </c>
      <c r="N1191" s="5">
        <f t="shared" si="112"/>
        <v>3.4329360497520112E-2</v>
      </c>
      <c r="P1191" s="4">
        <f t="shared" si="110"/>
        <v>0.12791794799004505</v>
      </c>
      <c r="Q1191" s="4">
        <f t="shared" si="113"/>
        <v>0.34943563025281771</v>
      </c>
      <c r="S1191" s="8"/>
    </row>
    <row r="1192" spans="9:19" x14ac:dyDescent="0.2">
      <c r="I1192" s="6">
        <v>33884</v>
      </c>
      <c r="J1192" s="5">
        <v>2.75</v>
      </c>
      <c r="K1192" s="5">
        <f t="shared" si="108"/>
        <v>2.0000000000000018E-2</v>
      </c>
      <c r="L1192" s="5">
        <f t="shared" si="109"/>
        <v>4.0000000000000072E-4</v>
      </c>
      <c r="M1192" s="5">
        <f t="shared" si="111"/>
        <v>2.1502615977003717E-2</v>
      </c>
      <c r="N1192" s="5">
        <f t="shared" si="112"/>
        <v>0.99155061187189608</v>
      </c>
      <c r="P1192" s="4">
        <f t="shared" si="110"/>
        <v>0.14663770312236793</v>
      </c>
      <c r="Q1192" s="4">
        <f t="shared" si="113"/>
        <v>0.34943563025281771</v>
      </c>
      <c r="S1192" s="8"/>
    </row>
    <row r="1193" spans="9:19" x14ac:dyDescent="0.2">
      <c r="I1193" s="6">
        <v>33891</v>
      </c>
      <c r="J1193" s="5">
        <v>2.89</v>
      </c>
      <c r="K1193" s="5">
        <f t="shared" si="108"/>
        <v>0.14000000000000012</v>
      </c>
      <c r="L1193" s="5">
        <f t="shared" si="109"/>
        <v>1.9600000000000034E-2</v>
      </c>
      <c r="M1193" s="5">
        <f t="shared" si="111"/>
        <v>1.8112194541813523E-2</v>
      </c>
      <c r="N1193" s="5">
        <f t="shared" si="112"/>
        <v>0.54557445794437887</v>
      </c>
      <c r="P1193" s="4">
        <f t="shared" si="110"/>
        <v>0.13458155349754855</v>
      </c>
      <c r="Q1193" s="4">
        <f t="shared" si="113"/>
        <v>0.34943563025281771</v>
      </c>
      <c r="S1193" s="8"/>
    </row>
    <row r="1194" spans="9:19" x14ac:dyDescent="0.2">
      <c r="I1194" s="6">
        <v>33898</v>
      </c>
      <c r="J1194" s="5">
        <v>3.07</v>
      </c>
      <c r="K1194" s="5">
        <f t="shared" si="108"/>
        <v>0.17999999999999972</v>
      </c>
      <c r="L1194" s="5">
        <f t="shared" si="109"/>
        <v>3.2399999999999901E-2</v>
      </c>
      <c r="M1194" s="5">
        <f t="shared" si="111"/>
        <v>1.94234008041911E-2</v>
      </c>
      <c r="N1194" s="5">
        <f t="shared" si="112"/>
        <v>0.21765432501953053</v>
      </c>
      <c r="P1194" s="4">
        <f t="shared" si="110"/>
        <v>0.13936786144657276</v>
      </c>
      <c r="Q1194" s="4">
        <f t="shared" si="113"/>
        <v>0.34943563025281771</v>
      </c>
      <c r="S1194" s="8"/>
    </row>
    <row r="1195" spans="9:19" x14ac:dyDescent="0.2">
      <c r="I1195" s="6">
        <v>33905</v>
      </c>
      <c r="J1195" s="5">
        <v>2.96</v>
      </c>
      <c r="K1195" s="5">
        <f t="shared" si="108"/>
        <v>-0.10999999999999988</v>
      </c>
      <c r="L1195" s="5">
        <f t="shared" si="109"/>
        <v>1.2099999999999972E-2</v>
      </c>
      <c r="M1195" s="5">
        <f t="shared" si="111"/>
        <v>2.3218637445078662E-2</v>
      </c>
      <c r="N1195" s="5">
        <f t="shared" si="112"/>
        <v>0.70189492009941867</v>
      </c>
      <c r="P1195" s="4">
        <f t="shared" si="110"/>
        <v>0.152376630245844</v>
      </c>
      <c r="Q1195" s="4">
        <f t="shared" si="113"/>
        <v>0.34943563025281771</v>
      </c>
      <c r="S1195" s="8"/>
    </row>
    <row r="1196" spans="9:19" x14ac:dyDescent="0.2">
      <c r="I1196" s="6">
        <v>33912</v>
      </c>
      <c r="J1196" s="5">
        <v>3</v>
      </c>
      <c r="K1196" s="5">
        <f t="shared" si="108"/>
        <v>4.0000000000000036E-2</v>
      </c>
      <c r="L1196" s="5">
        <f t="shared" si="109"/>
        <v>1.6000000000000029E-3</v>
      </c>
      <c r="M1196" s="5">
        <f t="shared" si="111"/>
        <v>2.2004535888984128E-2</v>
      </c>
      <c r="N1196" s="5">
        <f t="shared" si="112"/>
        <v>0.95295866127505913</v>
      </c>
      <c r="P1196" s="4">
        <f t="shared" si="110"/>
        <v>0.14833925943250534</v>
      </c>
      <c r="Q1196" s="4">
        <f t="shared" si="113"/>
        <v>0.34943563025281771</v>
      </c>
      <c r="S1196" s="8"/>
    </row>
    <row r="1197" spans="9:19" x14ac:dyDescent="0.2">
      <c r="I1197" s="6">
        <v>33918</v>
      </c>
      <c r="J1197" s="5">
        <v>3.09</v>
      </c>
      <c r="K1197" s="5">
        <f t="shared" si="108"/>
        <v>8.9999999999999858E-2</v>
      </c>
      <c r="L1197" s="5">
        <f t="shared" si="109"/>
        <v>8.0999999999999753E-3</v>
      </c>
      <c r="M1197" s="5">
        <f t="shared" si="111"/>
        <v>1.8777975284878026E-2</v>
      </c>
      <c r="N1197" s="5">
        <f t="shared" si="112"/>
        <v>0.85291857361435652</v>
      </c>
      <c r="P1197" s="4">
        <f t="shared" si="110"/>
        <v>0.13703275259907036</v>
      </c>
      <c r="Q1197" s="4">
        <f t="shared" si="113"/>
        <v>0.34943563025281771</v>
      </c>
      <c r="S1197" s="8"/>
    </row>
    <row r="1198" spans="9:19" x14ac:dyDescent="0.2">
      <c r="I1198" s="6">
        <v>33926</v>
      </c>
      <c r="J1198" s="5">
        <v>3.17</v>
      </c>
      <c r="K1198" s="5">
        <f t="shared" si="108"/>
        <v>8.0000000000000071E-2</v>
      </c>
      <c r="L1198" s="5">
        <f t="shared" si="109"/>
        <v>6.4000000000000116E-3</v>
      </c>
      <c r="M1198" s="5">
        <f t="shared" si="111"/>
        <v>1.7521665854104036E-2</v>
      </c>
      <c r="N1198" s="5">
        <f t="shared" si="112"/>
        <v>0.92058898757371788</v>
      </c>
      <c r="P1198" s="4">
        <f t="shared" si="110"/>
        <v>0.13236942945447802</v>
      </c>
      <c r="Q1198" s="4">
        <f t="shared" si="113"/>
        <v>0.34943563025281771</v>
      </c>
      <c r="S1198" s="8"/>
    </row>
    <row r="1199" spans="9:19" x14ac:dyDescent="0.2">
      <c r="I1199" s="6">
        <v>33933</v>
      </c>
      <c r="J1199" s="5">
        <v>3.22</v>
      </c>
      <c r="K1199" s="5">
        <f t="shared" si="108"/>
        <v>5.0000000000000266E-2</v>
      </c>
      <c r="L1199" s="5">
        <f t="shared" si="109"/>
        <v>2.5000000000000265E-3</v>
      </c>
      <c r="M1199" s="5">
        <f t="shared" si="111"/>
        <v>1.6132514497689519E-2</v>
      </c>
      <c r="N1199" s="5">
        <f t="shared" si="112"/>
        <v>1.0670374500906226</v>
      </c>
      <c r="P1199" s="4">
        <f t="shared" si="110"/>
        <v>0.12701383585141235</v>
      </c>
      <c r="Q1199" s="4">
        <f t="shared" si="113"/>
        <v>0.34943563025281771</v>
      </c>
      <c r="S1199" s="8"/>
    </row>
    <row r="1200" spans="9:19" x14ac:dyDescent="0.2">
      <c r="I1200" s="6">
        <v>33940</v>
      </c>
      <c r="J1200" s="5">
        <v>3.35</v>
      </c>
      <c r="K1200" s="5">
        <f t="shared" si="108"/>
        <v>0.12999999999999989</v>
      </c>
      <c r="L1200" s="5">
        <f t="shared" si="109"/>
        <v>1.6899999999999971E-2</v>
      </c>
      <c r="M1200" s="5">
        <f t="shared" si="111"/>
        <v>1.4166729776784707E-2</v>
      </c>
      <c r="N1200" s="5">
        <f t="shared" si="112"/>
        <v>0.61302305417334613</v>
      </c>
      <c r="P1200" s="4">
        <f t="shared" si="110"/>
        <v>0.11902407225760975</v>
      </c>
      <c r="Q1200" s="4">
        <f t="shared" si="113"/>
        <v>0.34943563025281771</v>
      </c>
      <c r="S1200" s="8"/>
    </row>
    <row r="1201" spans="9:19" x14ac:dyDescent="0.2">
      <c r="I1201" s="6">
        <v>33947</v>
      </c>
      <c r="J1201" s="5">
        <v>3.25</v>
      </c>
      <c r="K1201" s="5">
        <f t="shared" si="108"/>
        <v>-0.10000000000000009</v>
      </c>
      <c r="L1201" s="5">
        <f t="shared" si="109"/>
        <v>1.0000000000000018E-2</v>
      </c>
      <c r="M1201" s="5">
        <f t="shared" si="111"/>
        <v>1.5622085145257647E-2</v>
      </c>
      <c r="N1201" s="5">
        <f t="shared" si="112"/>
        <v>0.8405365851647173</v>
      </c>
      <c r="P1201" s="4">
        <f t="shared" si="110"/>
        <v>0.12498834003721165</v>
      </c>
      <c r="Q1201" s="4">
        <f t="shared" si="113"/>
        <v>0.34943563025281771</v>
      </c>
      <c r="S1201" s="8"/>
    </row>
    <row r="1202" spans="9:19" x14ac:dyDescent="0.2">
      <c r="I1202" s="6">
        <v>33954</v>
      </c>
      <c r="J1202" s="5">
        <v>3.21</v>
      </c>
      <c r="K1202" s="5">
        <f t="shared" si="108"/>
        <v>-4.0000000000000036E-2</v>
      </c>
      <c r="L1202" s="5">
        <f t="shared" si="109"/>
        <v>1.6000000000000029E-3</v>
      </c>
      <c r="M1202" s="5">
        <f t="shared" si="111"/>
        <v>1.5344648098330856E-2</v>
      </c>
      <c r="N1202" s="5">
        <f t="shared" si="112"/>
        <v>1.1174202874250851</v>
      </c>
      <c r="P1202" s="4">
        <f t="shared" si="110"/>
        <v>0.12387351653332061</v>
      </c>
      <c r="Q1202" s="4">
        <f t="shared" si="113"/>
        <v>0.34943563025281771</v>
      </c>
      <c r="S1202" s="8"/>
    </row>
    <row r="1203" spans="9:19" x14ac:dyDescent="0.2">
      <c r="I1203" s="6">
        <v>33961</v>
      </c>
      <c r="J1203" s="5">
        <v>3.22</v>
      </c>
      <c r="K1203" s="5">
        <f t="shared" si="108"/>
        <v>1.0000000000000231E-2</v>
      </c>
      <c r="L1203" s="5">
        <f t="shared" si="109"/>
        <v>1.0000000000000461E-4</v>
      </c>
      <c r="M1203" s="5">
        <f t="shared" si="111"/>
        <v>1.3330890847811234E-2</v>
      </c>
      <c r="N1203" s="5">
        <f t="shared" si="112"/>
        <v>1.2361464380859855</v>
      </c>
      <c r="P1203" s="4">
        <f t="shared" si="110"/>
        <v>0.11545947708097086</v>
      </c>
      <c r="Q1203" s="4">
        <f t="shared" si="113"/>
        <v>0.34943563025281771</v>
      </c>
      <c r="S1203" s="8"/>
    </row>
    <row r="1204" spans="9:19" x14ac:dyDescent="0.2">
      <c r="I1204" s="6">
        <v>33968</v>
      </c>
      <c r="J1204" s="5">
        <v>3.19</v>
      </c>
      <c r="K1204" s="5">
        <f t="shared" si="108"/>
        <v>-3.0000000000000249E-2</v>
      </c>
      <c r="L1204" s="5">
        <f t="shared" si="109"/>
        <v>9.0000000000001494E-4</v>
      </c>
      <c r="M1204" s="5">
        <f t="shared" si="111"/>
        <v>1.136477109971371E-2</v>
      </c>
      <c r="N1204" s="5">
        <f t="shared" si="112"/>
        <v>1.2800839020731596</v>
      </c>
      <c r="P1204" s="4">
        <f t="shared" si="110"/>
        <v>0.10660568042892325</v>
      </c>
      <c r="Q1204" s="4">
        <f t="shared" si="113"/>
        <v>0.34943563025281771</v>
      </c>
      <c r="S1204" s="8"/>
    </row>
    <row r="1205" spans="9:19" x14ac:dyDescent="0.2">
      <c r="I1205" s="6">
        <v>33975</v>
      </c>
      <c r="J1205" s="5">
        <v>3.13</v>
      </c>
      <c r="K1205" s="5">
        <f t="shared" si="108"/>
        <v>-6.0000000000000053E-2</v>
      </c>
      <c r="L1205" s="5">
        <f t="shared" si="109"/>
        <v>3.6000000000000064E-3</v>
      </c>
      <c r="M1205" s="5">
        <f t="shared" si="111"/>
        <v>9.9268684430270978E-3</v>
      </c>
      <c r="N1205" s="5">
        <f t="shared" si="112"/>
        <v>1.2059905079957489</v>
      </c>
      <c r="P1205" s="4">
        <f t="shared" si="110"/>
        <v>9.963367123130161E-2</v>
      </c>
      <c r="Q1205" s="4">
        <f t="shared" si="113"/>
        <v>0.34943563025281771</v>
      </c>
      <c r="S1205" s="8"/>
    </row>
    <row r="1206" spans="9:19" x14ac:dyDescent="0.2">
      <c r="I1206" s="6">
        <v>33982</v>
      </c>
      <c r="J1206" s="5">
        <v>3.02</v>
      </c>
      <c r="K1206" s="5">
        <f t="shared" si="108"/>
        <v>-0.10999999999999988</v>
      </c>
      <c r="L1206" s="5">
        <f t="shared" si="109"/>
        <v>1.2099999999999972E-2</v>
      </c>
      <c r="M1206" s="5">
        <f t="shared" si="111"/>
        <v>9.3251584319196095E-3</v>
      </c>
      <c r="N1206" s="5">
        <f t="shared" si="112"/>
        <v>0.76979858572808524</v>
      </c>
      <c r="P1206" s="4">
        <f t="shared" si="110"/>
        <v>9.6566859905039937E-2</v>
      </c>
      <c r="Q1206" s="4">
        <f t="shared" si="113"/>
        <v>0.34943563025281771</v>
      </c>
      <c r="S1206" s="8"/>
    </row>
    <row r="1207" spans="9:19" x14ac:dyDescent="0.2">
      <c r="I1207" s="6">
        <v>33989</v>
      </c>
      <c r="J1207" s="5">
        <v>3.04</v>
      </c>
      <c r="K1207" s="5">
        <f t="shared" si="108"/>
        <v>2.0000000000000018E-2</v>
      </c>
      <c r="L1207" s="5">
        <f t="shared" si="109"/>
        <v>4.0000000000000072E-4</v>
      </c>
      <c r="M1207" s="5">
        <f t="shared" si="111"/>
        <v>1.0641138233020112E-2</v>
      </c>
      <c r="N1207" s="5">
        <f t="shared" si="112"/>
        <v>1.3337803969422277</v>
      </c>
      <c r="P1207" s="4">
        <f t="shared" si="110"/>
        <v>0.10315589286618633</v>
      </c>
      <c r="Q1207" s="4">
        <f t="shared" si="113"/>
        <v>0.34943563025281771</v>
      </c>
      <c r="S1207" s="8"/>
    </row>
    <row r="1208" spans="9:19" x14ac:dyDescent="0.2">
      <c r="I1208" s="6">
        <v>33996</v>
      </c>
      <c r="J1208" s="5">
        <v>2.97</v>
      </c>
      <c r="K1208" s="5">
        <f t="shared" si="108"/>
        <v>-6.999999999999984E-2</v>
      </c>
      <c r="L1208" s="5">
        <f t="shared" si="109"/>
        <v>4.8999999999999773E-3</v>
      </c>
      <c r="M1208" s="5">
        <f t="shared" si="111"/>
        <v>9.2286535209223797E-3</v>
      </c>
      <c r="N1208" s="5">
        <f t="shared" si="112"/>
        <v>1.1583050130941208</v>
      </c>
      <c r="P1208" s="4">
        <f t="shared" si="110"/>
        <v>9.6065881148940588E-2</v>
      </c>
      <c r="Q1208" s="4">
        <f t="shared" si="113"/>
        <v>0.34943563025281771</v>
      </c>
      <c r="S1208" s="8"/>
    </row>
    <row r="1209" spans="9:19" x14ac:dyDescent="0.2">
      <c r="I1209" s="6">
        <v>34003</v>
      </c>
      <c r="J1209" s="5">
        <v>2.96</v>
      </c>
      <c r="K1209" s="5">
        <f t="shared" si="108"/>
        <v>-1.0000000000000231E-2</v>
      </c>
      <c r="L1209" s="5">
        <f t="shared" si="109"/>
        <v>1.0000000000000461E-4</v>
      </c>
      <c r="M1209" s="5">
        <f t="shared" si="111"/>
        <v>9.0306276447552434E-3</v>
      </c>
      <c r="N1209" s="5">
        <f t="shared" si="112"/>
        <v>1.4290914567488664</v>
      </c>
      <c r="P1209" s="4">
        <f t="shared" si="110"/>
        <v>9.5029614567014017E-2</v>
      </c>
      <c r="Q1209" s="4">
        <f t="shared" si="113"/>
        <v>0.34943563025281771</v>
      </c>
      <c r="S1209" s="8"/>
    </row>
    <row r="1210" spans="9:19" x14ac:dyDescent="0.2">
      <c r="I1210" s="6">
        <v>34010</v>
      </c>
      <c r="J1210" s="5">
        <v>2.93</v>
      </c>
      <c r="K1210" s="5">
        <f t="shared" si="108"/>
        <v>-2.9999999999999805E-2</v>
      </c>
      <c r="L1210" s="5">
        <f t="shared" si="109"/>
        <v>8.9999999999998827E-4</v>
      </c>
      <c r="M1210" s="5">
        <f t="shared" si="111"/>
        <v>7.8476102247915791E-3</v>
      </c>
      <c r="N1210" s="5">
        <f t="shared" si="112"/>
        <v>1.4474922810669475</v>
      </c>
      <c r="P1210" s="4">
        <f t="shared" si="110"/>
        <v>8.8586738425068909E-2</v>
      </c>
      <c r="Q1210" s="4">
        <f t="shared" si="113"/>
        <v>0.34943563025281771</v>
      </c>
      <c r="S1210" s="8"/>
    </row>
    <row r="1211" spans="9:19" x14ac:dyDescent="0.2">
      <c r="I1211" s="6">
        <v>34017</v>
      </c>
      <c r="J1211" s="5">
        <v>2.92</v>
      </c>
      <c r="K1211" s="5">
        <f t="shared" si="108"/>
        <v>-1.0000000000000231E-2</v>
      </c>
      <c r="L1211" s="5">
        <f t="shared" si="109"/>
        <v>1.0000000000000461E-4</v>
      </c>
      <c r="M1211" s="5">
        <f t="shared" si="111"/>
        <v>7.0502025191152831E-3</v>
      </c>
      <c r="N1211" s="5">
        <f t="shared" si="112"/>
        <v>1.5513189401666831</v>
      </c>
      <c r="P1211" s="4">
        <f t="shared" si="110"/>
        <v>8.3965484093854209E-2</v>
      </c>
      <c r="Q1211" s="4">
        <f t="shared" si="113"/>
        <v>0.34943563025281771</v>
      </c>
      <c r="S1211" s="8"/>
    </row>
    <row r="1212" spans="9:19" x14ac:dyDescent="0.2">
      <c r="I1212" s="6">
        <v>34024</v>
      </c>
      <c r="J1212" s="5">
        <v>2.94</v>
      </c>
      <c r="K1212" s="5">
        <f t="shared" si="108"/>
        <v>2.0000000000000018E-2</v>
      </c>
      <c r="L1212" s="5">
        <f t="shared" si="109"/>
        <v>4.0000000000000072E-4</v>
      </c>
      <c r="M1212" s="5">
        <f t="shared" si="111"/>
        <v>6.2278317510777864E-3</v>
      </c>
      <c r="N1212" s="5">
        <f t="shared" si="112"/>
        <v>1.5883110814950372</v>
      </c>
      <c r="P1212" s="4">
        <f t="shared" si="110"/>
        <v>7.8916612643205777E-2</v>
      </c>
      <c r="Q1212" s="4">
        <f t="shared" si="113"/>
        <v>0.34943563025281771</v>
      </c>
      <c r="S1212" s="8"/>
    </row>
    <row r="1213" spans="9:19" x14ac:dyDescent="0.2">
      <c r="I1213" s="6">
        <v>34031</v>
      </c>
      <c r="J1213" s="5">
        <v>3.01</v>
      </c>
      <c r="K1213" s="5">
        <f t="shared" si="108"/>
        <v>6.999999999999984E-2</v>
      </c>
      <c r="L1213" s="5">
        <f t="shared" si="109"/>
        <v>4.8999999999999773E-3</v>
      </c>
      <c r="M1213" s="5">
        <f t="shared" si="111"/>
        <v>5.6190351895847018E-3</v>
      </c>
      <c r="N1213" s="5">
        <f t="shared" si="112"/>
        <v>1.2358412052938084</v>
      </c>
      <c r="P1213" s="4">
        <f t="shared" si="110"/>
        <v>7.4960224049723204E-2</v>
      </c>
      <c r="Q1213" s="4">
        <f t="shared" si="113"/>
        <v>0.34943563025281771</v>
      </c>
      <c r="S1213" s="8"/>
    </row>
    <row r="1214" spans="9:19" x14ac:dyDescent="0.2">
      <c r="I1214" s="6">
        <v>34038</v>
      </c>
      <c r="J1214" s="5">
        <v>2.99</v>
      </c>
      <c r="K1214" s="5">
        <f t="shared" si="108"/>
        <v>-1.9999999999999574E-2</v>
      </c>
      <c r="L1214" s="5">
        <f t="shared" si="109"/>
        <v>3.9999999999998294E-4</v>
      </c>
      <c r="M1214" s="5">
        <f t="shared" si="111"/>
        <v>6.078341291826792E-3</v>
      </c>
      <c r="N1214" s="5">
        <f t="shared" si="112"/>
        <v>1.5996694703990744</v>
      </c>
      <c r="P1214" s="4">
        <f t="shared" si="110"/>
        <v>7.796371779120588E-2</v>
      </c>
      <c r="Q1214" s="4">
        <f t="shared" si="113"/>
        <v>0.34943563025281771</v>
      </c>
      <c r="S1214" s="8"/>
    </row>
    <row r="1215" spans="9:19" x14ac:dyDescent="0.2">
      <c r="I1215" s="6">
        <v>34045</v>
      </c>
      <c r="J1215" s="5">
        <v>2.97</v>
      </c>
      <c r="K1215" s="5">
        <f t="shared" si="108"/>
        <v>-2.0000000000000018E-2</v>
      </c>
      <c r="L1215" s="5">
        <f t="shared" si="109"/>
        <v>4.0000000000000072E-4</v>
      </c>
      <c r="M1215" s="5">
        <f t="shared" si="111"/>
        <v>5.4967677911431116E-3</v>
      </c>
      <c r="N1215" s="5">
        <f t="shared" si="112"/>
        <v>1.6464739648045938</v>
      </c>
      <c r="P1215" s="4">
        <f t="shared" si="110"/>
        <v>7.4140190120764532E-2</v>
      </c>
      <c r="Q1215" s="4">
        <f t="shared" si="113"/>
        <v>0.34943563025281771</v>
      </c>
      <c r="S1215" s="8"/>
    </row>
    <row r="1216" spans="9:19" x14ac:dyDescent="0.2">
      <c r="I1216" s="6">
        <v>34052</v>
      </c>
      <c r="J1216" s="5">
        <v>2.93</v>
      </c>
      <c r="K1216" s="5">
        <f t="shared" si="108"/>
        <v>-4.0000000000000036E-2</v>
      </c>
      <c r="L1216" s="5">
        <f t="shared" si="109"/>
        <v>1.6000000000000029E-3</v>
      </c>
      <c r="M1216" s="5">
        <f t="shared" si="111"/>
        <v>5.0211021246689075E-3</v>
      </c>
      <c r="N1216" s="5">
        <f t="shared" si="112"/>
        <v>1.5687868081584702</v>
      </c>
      <c r="P1216" s="4">
        <f t="shared" si="110"/>
        <v>7.0859735567308652E-2</v>
      </c>
      <c r="Q1216" s="4">
        <f t="shared" si="113"/>
        <v>0.34943563025281771</v>
      </c>
      <c r="S1216" s="8"/>
    </row>
    <row r="1217" spans="9:19" x14ac:dyDescent="0.2">
      <c r="I1217" s="6">
        <v>34059</v>
      </c>
      <c r="J1217" s="5">
        <v>2.9</v>
      </c>
      <c r="K1217" s="5">
        <f t="shared" si="108"/>
        <v>-3.0000000000000249E-2</v>
      </c>
      <c r="L1217" s="5">
        <f t="shared" si="109"/>
        <v>9.0000000000001494E-4</v>
      </c>
      <c r="M1217" s="5">
        <f t="shared" si="111"/>
        <v>4.8873211697458927E-3</v>
      </c>
      <c r="N1217" s="5">
        <f t="shared" si="112"/>
        <v>1.6495419584072875</v>
      </c>
      <c r="P1217" s="4">
        <f t="shared" si="110"/>
        <v>6.9909378267482059E-2</v>
      </c>
      <c r="Q1217" s="4">
        <f t="shared" si="113"/>
        <v>0.34943563025281771</v>
      </c>
      <c r="S1217" s="8"/>
    </row>
    <row r="1218" spans="9:19" x14ac:dyDescent="0.2">
      <c r="I1218" s="6">
        <v>34066</v>
      </c>
      <c r="J1218" s="5">
        <v>2.91</v>
      </c>
      <c r="K1218" s="5">
        <f t="shared" si="108"/>
        <v>1.0000000000000231E-2</v>
      </c>
      <c r="L1218" s="5">
        <f t="shared" si="109"/>
        <v>1.0000000000000461E-4</v>
      </c>
      <c r="M1218" s="5">
        <f t="shared" si="111"/>
        <v>4.6289988970979849E-3</v>
      </c>
      <c r="N1218" s="5">
        <f t="shared" si="112"/>
        <v>1.7579673228181276</v>
      </c>
      <c r="P1218" s="4">
        <f t="shared" si="110"/>
        <v>6.8036746667503034E-2</v>
      </c>
      <c r="Q1218" s="4">
        <f t="shared" si="113"/>
        <v>0.34943563025281771</v>
      </c>
      <c r="S1218" s="8"/>
    </row>
    <row r="1219" spans="9:19" x14ac:dyDescent="0.2">
      <c r="I1219" s="6">
        <v>34073</v>
      </c>
      <c r="J1219" s="5">
        <v>2.84</v>
      </c>
      <c r="K1219" s="5">
        <f t="shared" si="108"/>
        <v>-7.0000000000000284E-2</v>
      </c>
      <c r="L1219" s="5">
        <f t="shared" si="109"/>
        <v>4.9000000000000397E-3</v>
      </c>
      <c r="M1219" s="5">
        <f t="shared" si="111"/>
        <v>4.2475430460684627E-3</v>
      </c>
      <c r="N1219" s="5">
        <f t="shared" si="112"/>
        <v>1.2349647092271674</v>
      </c>
      <c r="P1219" s="4">
        <f t="shared" si="110"/>
        <v>6.5173177351334211E-2</v>
      </c>
      <c r="Q1219" s="4">
        <f t="shared" si="113"/>
        <v>0.34943563025281771</v>
      </c>
      <c r="S1219" s="8"/>
    </row>
    <row r="1220" spans="9:19" x14ac:dyDescent="0.2">
      <c r="I1220" s="6">
        <v>34080</v>
      </c>
      <c r="J1220" s="5">
        <v>2.8</v>
      </c>
      <c r="K1220" s="5">
        <f t="shared" si="108"/>
        <v>-4.0000000000000036E-2</v>
      </c>
      <c r="L1220" s="5">
        <f t="shared" si="109"/>
        <v>1.6000000000000029E-3</v>
      </c>
      <c r="M1220" s="5">
        <f t="shared" si="111"/>
        <v>4.9566056492246525E-3</v>
      </c>
      <c r="N1220" s="5">
        <f t="shared" si="112"/>
        <v>1.5731777491294645</v>
      </c>
      <c r="P1220" s="4">
        <f t="shared" si="110"/>
        <v>7.0403165051186808E-2</v>
      </c>
      <c r="Q1220" s="4">
        <f t="shared" si="113"/>
        <v>0.34943563025281771</v>
      </c>
      <c r="S1220" s="8"/>
    </row>
    <row r="1221" spans="9:19" x14ac:dyDescent="0.2">
      <c r="I1221" s="6">
        <v>34087</v>
      </c>
      <c r="J1221" s="5">
        <v>2.92</v>
      </c>
      <c r="K1221" s="5">
        <f t="shared" si="108"/>
        <v>0.12000000000000011</v>
      </c>
      <c r="L1221" s="5">
        <f t="shared" si="109"/>
        <v>1.4400000000000026E-2</v>
      </c>
      <c r="M1221" s="5">
        <f t="shared" si="111"/>
        <v>4.8345698684204991E-3</v>
      </c>
      <c r="N1221" s="5">
        <f t="shared" si="112"/>
        <v>0.2577688606565387</v>
      </c>
      <c r="P1221" s="4">
        <f t="shared" si="110"/>
        <v>6.9531071244591791E-2</v>
      </c>
      <c r="Q1221" s="4">
        <f t="shared" si="113"/>
        <v>0.34943563025281771</v>
      </c>
      <c r="S1221" s="8"/>
    </row>
    <row r="1222" spans="9:19" x14ac:dyDescent="0.2">
      <c r="I1222" s="6">
        <v>34094</v>
      </c>
      <c r="J1222" s="5">
        <v>2.88</v>
      </c>
      <c r="K1222" s="5">
        <f t="shared" si="108"/>
        <v>-4.0000000000000036E-2</v>
      </c>
      <c r="L1222" s="5">
        <f t="shared" si="109"/>
        <v>1.6000000000000029E-3</v>
      </c>
      <c r="M1222" s="5">
        <f t="shared" si="111"/>
        <v>7.4575659741264594E-3</v>
      </c>
      <c r="N1222" s="5">
        <f t="shared" si="112"/>
        <v>1.4230509574610122</v>
      </c>
      <c r="P1222" s="4">
        <f t="shared" si="110"/>
        <v>8.6357199897440284E-2</v>
      </c>
      <c r="Q1222" s="4">
        <f t="shared" si="113"/>
        <v>0.34943563025281771</v>
      </c>
      <c r="S1222" s="8"/>
    </row>
    <row r="1223" spans="9:19" x14ac:dyDescent="0.2">
      <c r="I1223" s="6">
        <v>34101</v>
      </c>
      <c r="J1223" s="5">
        <v>2.88</v>
      </c>
      <c r="K1223" s="5">
        <f t="shared" ref="K1223:K1271" si="114">J1223-J1222</f>
        <v>0</v>
      </c>
      <c r="L1223" s="5">
        <f t="shared" ref="L1223:L1271" si="115">K1223^2</f>
        <v>0</v>
      </c>
      <c r="M1223" s="5">
        <f t="shared" si="111"/>
        <v>6.8800911281950367E-3</v>
      </c>
      <c r="N1223" s="5">
        <f t="shared" si="112"/>
        <v>1.5706231576690366</v>
      </c>
      <c r="P1223" s="4">
        <f t="shared" ref="P1223:P1271" si="116">SQRT(M1223)</f>
        <v>8.294631473546632E-2</v>
      </c>
      <c r="Q1223" s="4">
        <f t="shared" si="113"/>
        <v>0.34943563025281771</v>
      </c>
      <c r="S1223" s="8"/>
    </row>
    <row r="1224" spans="9:19" x14ac:dyDescent="0.2">
      <c r="I1224" s="6">
        <v>34108</v>
      </c>
      <c r="J1224" s="5">
        <v>3.01</v>
      </c>
      <c r="K1224" s="5">
        <f t="shared" si="114"/>
        <v>0.12999999999999989</v>
      </c>
      <c r="L1224" s="5">
        <f t="shared" si="115"/>
        <v>1.6899999999999971E-2</v>
      </c>
      <c r="M1224" s="5">
        <f t="shared" ref="M1224:M1271" si="117">$M$2+L1223*$K$2+$L$2*M1223</f>
        <v>6.0674266683854311E-3</v>
      </c>
      <c r="N1224" s="5">
        <f t="shared" ref="N1224:N1271" si="118">-LN(SQRT(2*PI()*M1224))-0.5*L1224/M1224</f>
        <v>0.24078914547478147</v>
      </c>
      <c r="P1224" s="4">
        <f t="shared" si="116"/>
        <v>7.7893688244847104E-2</v>
      </c>
      <c r="Q1224" s="4">
        <f t="shared" si="113"/>
        <v>0.34943563025281771</v>
      </c>
      <c r="S1224" s="8"/>
    </row>
    <row r="1225" spans="9:19" x14ac:dyDescent="0.2">
      <c r="I1225" s="6">
        <v>34115</v>
      </c>
      <c r="J1225" s="5">
        <v>3.08</v>
      </c>
      <c r="K1225" s="5">
        <f t="shared" si="114"/>
        <v>7.0000000000000284E-2</v>
      </c>
      <c r="L1225" s="5">
        <f t="shared" si="115"/>
        <v>4.9000000000000397E-3</v>
      </c>
      <c r="M1225" s="5">
        <f t="shared" si="117"/>
        <v>8.9977110867690627E-3</v>
      </c>
      <c r="N1225" s="5">
        <f t="shared" si="118"/>
        <v>1.1641625232424537</v>
      </c>
      <c r="P1225" s="4">
        <f t="shared" si="116"/>
        <v>9.4856265405976539E-2</v>
      </c>
      <c r="Q1225" s="4">
        <f t="shared" ref="Q1225:Q1271" si="119">Q1224</f>
        <v>0.34943563025281771</v>
      </c>
      <c r="S1225" s="8"/>
    </row>
    <row r="1226" spans="9:19" x14ac:dyDescent="0.2">
      <c r="I1226" s="6">
        <v>34122</v>
      </c>
      <c r="J1226" s="5">
        <v>3.07</v>
      </c>
      <c r="K1226" s="5">
        <f t="shared" si="114"/>
        <v>-1.0000000000000231E-2</v>
      </c>
      <c r="L1226" s="5">
        <f t="shared" si="115"/>
        <v>1.0000000000000461E-4</v>
      </c>
      <c r="M1226" s="5">
        <f t="shared" si="117"/>
        <v>8.8417411381837303E-3</v>
      </c>
      <c r="N1226" s="5">
        <f t="shared" si="118"/>
        <v>1.4395422022103126</v>
      </c>
      <c r="P1226" s="4">
        <f t="shared" si="116"/>
        <v>9.4030533010207543E-2</v>
      </c>
      <c r="Q1226" s="4">
        <f t="shared" si="119"/>
        <v>0.34943563025281771</v>
      </c>
      <c r="S1226" s="8"/>
    </row>
    <row r="1227" spans="9:19" x14ac:dyDescent="0.2">
      <c r="I1227" s="6">
        <v>34129</v>
      </c>
      <c r="J1227" s="5">
        <v>3.14</v>
      </c>
      <c r="K1227" s="5">
        <f t="shared" si="114"/>
        <v>7.0000000000000284E-2</v>
      </c>
      <c r="L1227" s="5">
        <f t="shared" si="115"/>
        <v>4.9000000000000397E-3</v>
      </c>
      <c r="M1227" s="5">
        <f t="shared" si="117"/>
        <v>7.6931210227720532E-3</v>
      </c>
      <c r="N1227" s="5">
        <f t="shared" si="118"/>
        <v>1.1963095007251958</v>
      </c>
      <c r="P1227" s="4">
        <f t="shared" si="116"/>
        <v>8.7710438505186214E-2</v>
      </c>
      <c r="Q1227" s="4">
        <f t="shared" si="119"/>
        <v>0.34943563025281771</v>
      </c>
      <c r="S1227" s="8"/>
    </row>
    <row r="1228" spans="9:19" x14ac:dyDescent="0.2">
      <c r="I1228" s="6">
        <v>34136</v>
      </c>
      <c r="J1228" s="5">
        <v>3.06</v>
      </c>
      <c r="K1228" s="5">
        <f t="shared" si="114"/>
        <v>-8.0000000000000071E-2</v>
      </c>
      <c r="L1228" s="5">
        <f t="shared" si="115"/>
        <v>6.4000000000000116E-3</v>
      </c>
      <c r="M1228" s="5">
        <f t="shared" si="117"/>
        <v>7.7747243268309636E-3</v>
      </c>
      <c r="N1228" s="5">
        <f t="shared" si="118"/>
        <v>1.0979099495579863</v>
      </c>
      <c r="P1228" s="4">
        <f t="shared" si="116"/>
        <v>8.817439722975691E-2</v>
      </c>
      <c r="Q1228" s="4">
        <f t="shared" si="119"/>
        <v>0.34943563025281771</v>
      </c>
      <c r="S1228" s="8"/>
    </row>
    <row r="1229" spans="9:19" x14ac:dyDescent="0.2">
      <c r="I1229" s="6">
        <v>34143</v>
      </c>
      <c r="J1229" s="5">
        <v>3.12</v>
      </c>
      <c r="K1229" s="5">
        <f t="shared" si="114"/>
        <v>6.0000000000000053E-2</v>
      </c>
      <c r="L1229" s="5">
        <f t="shared" si="115"/>
        <v>3.6000000000000064E-3</v>
      </c>
      <c r="M1229" s="5">
        <f t="shared" si="117"/>
        <v>8.1605463247841122E-3</v>
      </c>
      <c r="N1229" s="5">
        <f t="shared" si="118"/>
        <v>1.2647100795807287</v>
      </c>
      <c r="P1229" s="4">
        <f t="shared" si="116"/>
        <v>9.0335742232983907E-2</v>
      </c>
      <c r="Q1229" s="4">
        <f t="shared" si="119"/>
        <v>0.34943563025281771</v>
      </c>
      <c r="S1229" s="8"/>
    </row>
    <row r="1230" spans="9:19" x14ac:dyDescent="0.2">
      <c r="I1230" s="6">
        <v>34150</v>
      </c>
      <c r="J1230" s="5">
        <v>3.04</v>
      </c>
      <c r="K1230" s="5">
        <f t="shared" si="114"/>
        <v>-8.0000000000000071E-2</v>
      </c>
      <c r="L1230" s="5">
        <f t="shared" si="115"/>
        <v>6.4000000000000116E-3</v>
      </c>
      <c r="M1230" s="5">
        <f t="shared" si="117"/>
        <v>7.8804935931769647E-3</v>
      </c>
      <c r="N1230" s="5">
        <f t="shared" si="118"/>
        <v>1.0966779008636425</v>
      </c>
      <c r="P1230" s="4">
        <f t="shared" si="116"/>
        <v>8.8772144241180545E-2</v>
      </c>
      <c r="Q1230" s="4">
        <f t="shared" si="119"/>
        <v>0.34943563025281771</v>
      </c>
      <c r="S1230" s="8"/>
    </row>
    <row r="1231" spans="9:19" x14ac:dyDescent="0.2">
      <c r="I1231" s="6">
        <v>34157</v>
      </c>
      <c r="J1231" s="5">
        <v>3.03</v>
      </c>
      <c r="K1231" s="5">
        <f t="shared" si="114"/>
        <v>-1.0000000000000231E-2</v>
      </c>
      <c r="L1231" s="5">
        <f t="shared" si="115"/>
        <v>1.0000000000000461E-4</v>
      </c>
      <c r="M1231" s="5">
        <f t="shared" si="117"/>
        <v>8.2470544076142533E-3</v>
      </c>
      <c r="N1231" s="5">
        <f t="shared" si="118"/>
        <v>1.473948288019632</v>
      </c>
      <c r="P1231" s="4">
        <f t="shared" si="116"/>
        <v>9.0813294222895871E-2</v>
      </c>
      <c r="Q1231" s="4">
        <f t="shared" si="119"/>
        <v>0.34943563025281771</v>
      </c>
      <c r="S1231" s="8"/>
    </row>
    <row r="1232" spans="9:19" x14ac:dyDescent="0.2">
      <c r="I1232" s="6">
        <v>34164</v>
      </c>
      <c r="J1232" s="5">
        <v>3.05</v>
      </c>
      <c r="K1232" s="5">
        <f t="shared" si="114"/>
        <v>2.0000000000000018E-2</v>
      </c>
      <c r="L1232" s="5">
        <f t="shared" si="115"/>
        <v>4.0000000000000072E-4</v>
      </c>
      <c r="M1232" s="5">
        <f t="shared" si="117"/>
        <v>7.2067301199761685E-3</v>
      </c>
      <c r="N1232" s="5">
        <f t="shared" si="118"/>
        <v>1.5196796050742387</v>
      </c>
      <c r="P1232" s="4">
        <f t="shared" si="116"/>
        <v>8.4892462091614287E-2</v>
      </c>
      <c r="Q1232" s="4">
        <f t="shared" si="119"/>
        <v>0.34943563025281771</v>
      </c>
      <c r="S1232" s="8"/>
    </row>
    <row r="1233" spans="9:19" x14ac:dyDescent="0.2">
      <c r="I1233" s="6">
        <v>34171</v>
      </c>
      <c r="J1233" s="5">
        <v>3.07</v>
      </c>
      <c r="K1233" s="5">
        <f t="shared" si="114"/>
        <v>2.0000000000000018E-2</v>
      </c>
      <c r="L1233" s="5">
        <f t="shared" si="115"/>
        <v>4.0000000000000072E-4</v>
      </c>
      <c r="M1233" s="5">
        <f t="shared" si="117"/>
        <v>6.4196706114276591E-3</v>
      </c>
      <c r="N1233" s="5">
        <f t="shared" si="118"/>
        <v>1.5741014550146706</v>
      </c>
      <c r="P1233" s="4">
        <f t="shared" si="116"/>
        <v>8.0122847000263661E-2</v>
      </c>
      <c r="Q1233" s="4">
        <f t="shared" si="119"/>
        <v>0.34943563025281771</v>
      </c>
      <c r="S1233" s="8"/>
    </row>
    <row r="1234" spans="9:19" x14ac:dyDescent="0.2">
      <c r="I1234" s="6">
        <v>34178</v>
      </c>
      <c r="J1234" s="5">
        <v>3.1</v>
      </c>
      <c r="K1234" s="5">
        <f t="shared" si="114"/>
        <v>3.0000000000000249E-2</v>
      </c>
      <c r="L1234" s="5">
        <f t="shared" si="115"/>
        <v>9.0000000000001494E-4</v>
      </c>
      <c r="M1234" s="5">
        <f t="shared" si="117"/>
        <v>5.7759391050084662E-3</v>
      </c>
      <c r="N1234" s="5">
        <f t="shared" si="118"/>
        <v>1.580179268261819</v>
      </c>
      <c r="P1234" s="4">
        <f t="shared" si="116"/>
        <v>7.5999599373999777E-2</v>
      </c>
      <c r="Q1234" s="4">
        <f t="shared" si="119"/>
        <v>0.34943563025281771</v>
      </c>
      <c r="S1234" s="8"/>
    </row>
    <row r="1235" spans="9:19" x14ac:dyDescent="0.2">
      <c r="I1235" s="6">
        <v>34185</v>
      </c>
      <c r="J1235" s="5">
        <v>3.08</v>
      </c>
      <c r="K1235" s="5">
        <f t="shared" si="114"/>
        <v>-2.0000000000000018E-2</v>
      </c>
      <c r="L1235" s="5">
        <f t="shared" si="115"/>
        <v>4.0000000000000072E-4</v>
      </c>
      <c r="M1235" s="5">
        <f t="shared" si="117"/>
        <v>5.3557944645038439E-3</v>
      </c>
      <c r="N1235" s="5">
        <f t="shared" si="118"/>
        <v>1.6585068476488041</v>
      </c>
      <c r="P1235" s="4">
        <f t="shared" si="116"/>
        <v>7.318329361612419E-2</v>
      </c>
      <c r="Q1235" s="4">
        <f t="shared" si="119"/>
        <v>0.34943563025281771</v>
      </c>
      <c r="S1235" s="8"/>
    </row>
    <row r="1236" spans="9:19" x14ac:dyDescent="0.2">
      <c r="I1236" s="6">
        <v>34192</v>
      </c>
      <c r="J1236" s="5">
        <v>3.03</v>
      </c>
      <c r="K1236" s="5">
        <f t="shared" si="114"/>
        <v>-5.0000000000000266E-2</v>
      </c>
      <c r="L1236" s="5">
        <f t="shared" si="115"/>
        <v>2.5000000000000265E-3</v>
      </c>
      <c r="M1236" s="5">
        <f t="shared" si="117"/>
        <v>4.9058008406658981E-3</v>
      </c>
      <c r="N1236" s="5">
        <f t="shared" si="118"/>
        <v>1.4849295346750124</v>
      </c>
      <c r="P1236" s="4">
        <f t="shared" si="116"/>
        <v>7.0041422320409066E-2</v>
      </c>
      <c r="Q1236" s="4">
        <f t="shared" si="119"/>
        <v>0.34943563025281771</v>
      </c>
      <c r="S1236" s="8"/>
    </row>
    <row r="1237" spans="9:19" x14ac:dyDescent="0.2">
      <c r="I1237" s="6">
        <v>34199</v>
      </c>
      <c r="J1237" s="5">
        <v>3.02</v>
      </c>
      <c r="K1237" s="5">
        <f t="shared" si="114"/>
        <v>-9.9999999999997868E-3</v>
      </c>
      <c r="L1237" s="5">
        <f t="shared" si="115"/>
        <v>9.9999999999995736E-5</v>
      </c>
      <c r="M1237" s="5">
        <f t="shared" si="117"/>
        <v>4.984464374895697E-3</v>
      </c>
      <c r="N1237" s="5">
        <f t="shared" si="118"/>
        <v>1.7217449630540396</v>
      </c>
      <c r="P1237" s="4">
        <f t="shared" si="116"/>
        <v>7.0600739195108272E-2</v>
      </c>
      <c r="Q1237" s="4">
        <f t="shared" si="119"/>
        <v>0.34943563025281771</v>
      </c>
      <c r="S1237" s="8"/>
    </row>
    <row r="1238" spans="9:19" x14ac:dyDescent="0.2">
      <c r="I1238" s="6">
        <v>34206</v>
      </c>
      <c r="J1238" s="5">
        <v>3</v>
      </c>
      <c r="K1238" s="5">
        <f t="shared" si="114"/>
        <v>-2.0000000000000018E-2</v>
      </c>
      <c r="L1238" s="5">
        <f t="shared" si="115"/>
        <v>4.0000000000000072E-4</v>
      </c>
      <c r="M1238" s="5">
        <f t="shared" si="117"/>
        <v>4.5382762435171977E-3</v>
      </c>
      <c r="N1238" s="5">
        <f t="shared" si="118"/>
        <v>1.7345958814604499</v>
      </c>
      <c r="P1238" s="4">
        <f t="shared" si="116"/>
        <v>6.73667294999334E-2</v>
      </c>
      <c r="Q1238" s="4">
        <f t="shared" si="119"/>
        <v>0.34943563025281771</v>
      </c>
      <c r="S1238" s="8"/>
    </row>
    <row r="1239" spans="9:19" x14ac:dyDescent="0.2">
      <c r="I1239" s="6">
        <v>34213</v>
      </c>
      <c r="J1239" s="5">
        <v>3.01</v>
      </c>
      <c r="K1239" s="5">
        <f t="shared" si="114"/>
        <v>9.9999999999997868E-3</v>
      </c>
      <c r="L1239" s="5">
        <f t="shared" si="115"/>
        <v>9.9999999999995736E-5</v>
      </c>
      <c r="M1239" s="5">
        <f t="shared" si="117"/>
        <v>4.2371573261603653E-3</v>
      </c>
      <c r="N1239" s="5">
        <f t="shared" si="118"/>
        <v>1.8011924407701152</v>
      </c>
      <c r="P1239" s="4">
        <f t="shared" si="116"/>
        <v>6.5093450716338319E-2</v>
      </c>
      <c r="Q1239" s="4">
        <f t="shared" si="119"/>
        <v>0.34943563025281771</v>
      </c>
      <c r="S1239" s="8"/>
    </row>
    <row r="1240" spans="9:19" x14ac:dyDescent="0.2">
      <c r="I1240" s="6">
        <v>34220</v>
      </c>
      <c r="J1240" s="5">
        <v>2.96</v>
      </c>
      <c r="K1240" s="5">
        <f t="shared" si="114"/>
        <v>-4.9999999999999822E-2</v>
      </c>
      <c r="L1240" s="5">
        <f t="shared" si="115"/>
        <v>2.4999999999999823E-3</v>
      </c>
      <c r="M1240" s="5">
        <f t="shared" si="117"/>
        <v>3.9270580484314739E-3</v>
      </c>
      <c r="N1240" s="5">
        <f t="shared" si="118"/>
        <v>1.5326893909030426</v>
      </c>
      <c r="P1240" s="4">
        <f t="shared" si="116"/>
        <v>6.2666243292792606E-2</v>
      </c>
      <c r="Q1240" s="4">
        <f t="shared" si="119"/>
        <v>0.34943563025281771</v>
      </c>
      <c r="S1240" s="8"/>
    </row>
    <row r="1241" spans="9:19" x14ac:dyDescent="0.2">
      <c r="I1241" s="6">
        <v>34227</v>
      </c>
      <c r="J1241" s="5">
        <v>2.99</v>
      </c>
      <c r="K1241" s="5">
        <f t="shared" si="114"/>
        <v>3.0000000000000249E-2</v>
      </c>
      <c r="L1241" s="5">
        <f t="shared" si="115"/>
        <v>9.0000000000001494E-4</v>
      </c>
      <c r="M1241" s="5">
        <f t="shared" si="117"/>
        <v>4.1839561983234696E-3</v>
      </c>
      <c r="N1241" s="5">
        <f t="shared" si="118"/>
        <v>1.7117567701326668</v>
      </c>
      <c r="P1241" s="4">
        <f t="shared" si="116"/>
        <v>6.468350793149262E-2</v>
      </c>
      <c r="Q1241" s="4">
        <f t="shared" si="119"/>
        <v>0.34943563025281771</v>
      </c>
      <c r="S1241" s="8"/>
    </row>
    <row r="1242" spans="9:19" x14ac:dyDescent="0.2">
      <c r="I1242" s="6">
        <v>34234</v>
      </c>
      <c r="J1242" s="5">
        <v>2.93</v>
      </c>
      <c r="K1242" s="5">
        <f t="shared" si="114"/>
        <v>-6.0000000000000053E-2</v>
      </c>
      <c r="L1242" s="5">
        <f t="shared" si="115"/>
        <v>3.6000000000000064E-3</v>
      </c>
      <c r="M1242" s="5">
        <f t="shared" si="117"/>
        <v>4.0537206777276858E-3</v>
      </c>
      <c r="N1242" s="5">
        <f t="shared" si="118"/>
        <v>1.3910850192866724</v>
      </c>
      <c r="P1242" s="4">
        <f t="shared" si="116"/>
        <v>6.3668836001042811E-2</v>
      </c>
      <c r="Q1242" s="4">
        <f t="shared" si="119"/>
        <v>0.34943563025281771</v>
      </c>
      <c r="S1242" s="8"/>
    </row>
    <row r="1243" spans="9:19" x14ac:dyDescent="0.2">
      <c r="I1243" s="6">
        <v>34241</v>
      </c>
      <c r="J1243" s="5">
        <v>2.93</v>
      </c>
      <c r="K1243" s="5">
        <f t="shared" si="114"/>
        <v>0</v>
      </c>
      <c r="L1243" s="5">
        <f t="shared" si="115"/>
        <v>0</v>
      </c>
      <c r="M1243" s="5">
        <f t="shared" si="117"/>
        <v>4.5215441977797931E-3</v>
      </c>
      <c r="N1243" s="5">
        <f t="shared" si="118"/>
        <v>1.7805123201981139</v>
      </c>
      <c r="P1243" s="4">
        <f t="shared" si="116"/>
        <v>6.7242428553553849E-2</v>
      </c>
      <c r="Q1243" s="4">
        <f t="shared" si="119"/>
        <v>0.34943563025281771</v>
      </c>
      <c r="S1243" s="8"/>
    </row>
    <row r="1244" spans="9:19" x14ac:dyDescent="0.2">
      <c r="I1244" s="6">
        <v>34248</v>
      </c>
      <c r="J1244" s="5">
        <v>2.99</v>
      </c>
      <c r="K1244" s="5">
        <f t="shared" si="114"/>
        <v>6.0000000000000053E-2</v>
      </c>
      <c r="L1244" s="5">
        <f t="shared" si="115"/>
        <v>3.6000000000000064E-3</v>
      </c>
      <c r="M1244" s="5">
        <f t="shared" si="117"/>
        <v>4.1383845159355418E-3</v>
      </c>
      <c r="N1244" s="5">
        <f t="shared" si="118"/>
        <v>1.3898340242292426</v>
      </c>
      <c r="P1244" s="4">
        <f t="shared" si="116"/>
        <v>6.4330276821536705E-2</v>
      </c>
      <c r="Q1244" s="4">
        <f t="shared" si="119"/>
        <v>0.34943563025281771</v>
      </c>
      <c r="S1244" s="8"/>
    </row>
    <row r="1245" spans="9:19" x14ac:dyDescent="0.2">
      <c r="I1245" s="6">
        <v>34255</v>
      </c>
      <c r="J1245" s="5">
        <v>3.07</v>
      </c>
      <c r="K1245" s="5">
        <f t="shared" si="114"/>
        <v>7.9999999999999627E-2</v>
      </c>
      <c r="L1245" s="5">
        <f t="shared" si="115"/>
        <v>6.3999999999999405E-3</v>
      </c>
      <c r="M1245" s="5">
        <f t="shared" si="117"/>
        <v>4.5907902706838408E-3</v>
      </c>
      <c r="N1245" s="5">
        <f t="shared" si="118"/>
        <v>1.0758652718246711</v>
      </c>
      <c r="P1245" s="4">
        <f t="shared" si="116"/>
        <v>6.7755370788475808E-2</v>
      </c>
      <c r="Q1245" s="4">
        <f t="shared" si="119"/>
        <v>0.34943563025281771</v>
      </c>
      <c r="S1245" s="8"/>
    </row>
    <row r="1246" spans="9:19" x14ac:dyDescent="0.2">
      <c r="I1246" s="6">
        <v>34262</v>
      </c>
      <c r="J1246" s="5">
        <v>3.06</v>
      </c>
      <c r="K1246" s="5">
        <f t="shared" si="114"/>
        <v>-9.9999999999997868E-3</v>
      </c>
      <c r="L1246" s="5">
        <f t="shared" si="115"/>
        <v>9.9999999999995736E-5</v>
      </c>
      <c r="M1246" s="5">
        <f t="shared" si="117"/>
        <v>5.5564247252841842E-3</v>
      </c>
      <c r="N1246" s="5">
        <f t="shared" si="118"/>
        <v>1.6684630809181156</v>
      </c>
      <c r="P1246" s="4">
        <f t="shared" si="116"/>
        <v>7.4541429589753544E-2</v>
      </c>
      <c r="Q1246" s="4">
        <f t="shared" si="119"/>
        <v>0.34943563025281771</v>
      </c>
      <c r="S1246" s="8"/>
    </row>
    <row r="1247" spans="9:19" x14ac:dyDescent="0.2">
      <c r="I1247" s="6">
        <v>34269</v>
      </c>
      <c r="J1247" s="5">
        <v>3.09</v>
      </c>
      <c r="K1247" s="5">
        <f t="shared" si="114"/>
        <v>2.9999999999999805E-2</v>
      </c>
      <c r="L1247" s="5">
        <f t="shared" si="115"/>
        <v>8.9999999999998827E-4</v>
      </c>
      <c r="M1247" s="5">
        <f t="shared" si="117"/>
        <v>5.0060793689081133E-3</v>
      </c>
      <c r="N1247" s="5">
        <f t="shared" si="118"/>
        <v>1.6397218782169991</v>
      </c>
      <c r="P1247" s="4">
        <f t="shared" si="116"/>
        <v>7.075365268951217E-2</v>
      </c>
      <c r="Q1247" s="4">
        <f t="shared" si="119"/>
        <v>0.34943563025281771</v>
      </c>
      <c r="S1247" s="8"/>
    </row>
    <row r="1248" spans="9:19" x14ac:dyDescent="0.2">
      <c r="I1248" s="6">
        <v>34276</v>
      </c>
      <c r="J1248" s="5">
        <v>3.12</v>
      </c>
      <c r="K1248" s="5">
        <f t="shared" si="114"/>
        <v>3.0000000000000249E-2</v>
      </c>
      <c r="L1248" s="5">
        <f t="shared" si="115"/>
        <v>9.0000000000001494E-4</v>
      </c>
      <c r="M1248" s="5">
        <f t="shared" si="117"/>
        <v>4.7261305543818263E-3</v>
      </c>
      <c r="N1248" s="5">
        <f t="shared" si="118"/>
        <v>1.6631703917425955</v>
      </c>
      <c r="P1248" s="4">
        <f t="shared" si="116"/>
        <v>6.8746858505547917E-2</v>
      </c>
      <c r="Q1248" s="4">
        <f t="shared" si="119"/>
        <v>0.34943563025281771</v>
      </c>
      <c r="S1248" s="8"/>
    </row>
    <row r="1249" spans="9:19" x14ac:dyDescent="0.2">
      <c r="I1249" s="6">
        <v>34283</v>
      </c>
      <c r="J1249" s="5">
        <v>3.11</v>
      </c>
      <c r="K1249" s="5">
        <f t="shared" si="114"/>
        <v>-1.0000000000000231E-2</v>
      </c>
      <c r="L1249" s="5">
        <f t="shared" si="115"/>
        <v>1.0000000000000461E-4</v>
      </c>
      <c r="M1249" s="5">
        <f t="shared" si="117"/>
        <v>4.4971620073559282E-3</v>
      </c>
      <c r="N1249" s="5">
        <f t="shared" si="118"/>
        <v>1.7720977169682284</v>
      </c>
      <c r="P1249" s="4">
        <f t="shared" si="116"/>
        <v>6.7060882840564578E-2</v>
      </c>
      <c r="Q1249" s="4">
        <f t="shared" si="119"/>
        <v>0.34943563025281771</v>
      </c>
      <c r="S1249" s="8"/>
    </row>
    <row r="1250" spans="9:19" x14ac:dyDescent="0.2">
      <c r="I1250" s="6">
        <v>34290</v>
      </c>
      <c r="J1250" s="5">
        <v>3.1</v>
      </c>
      <c r="K1250" s="5">
        <f t="shared" si="114"/>
        <v>-9.9999999999997868E-3</v>
      </c>
      <c r="L1250" s="5">
        <f t="shared" si="115"/>
        <v>9.9999999999995736E-5</v>
      </c>
      <c r="M1250" s="5">
        <f t="shared" si="117"/>
        <v>4.1397144019653153E-3</v>
      </c>
      <c r="N1250" s="5">
        <f t="shared" si="118"/>
        <v>1.8125475781778035</v>
      </c>
      <c r="P1250" s="4">
        <f t="shared" si="116"/>
        <v>6.4340612384133522E-2</v>
      </c>
      <c r="Q1250" s="4">
        <f t="shared" si="119"/>
        <v>0.34943563025281771</v>
      </c>
      <c r="S1250" s="8"/>
    </row>
    <row r="1251" spans="9:19" x14ac:dyDescent="0.2">
      <c r="I1251" s="6">
        <v>34297</v>
      </c>
      <c r="J1251" s="5">
        <v>3.12</v>
      </c>
      <c r="K1251" s="5">
        <f t="shared" si="114"/>
        <v>2.0000000000000018E-2</v>
      </c>
      <c r="L1251" s="5">
        <f t="shared" si="115"/>
        <v>4.0000000000000072E-4</v>
      </c>
      <c r="M1251" s="5">
        <f t="shared" si="117"/>
        <v>3.8473600336045499E-3</v>
      </c>
      <c r="N1251" s="5">
        <f t="shared" si="118"/>
        <v>1.8092618050586842</v>
      </c>
      <c r="P1251" s="4">
        <f t="shared" si="116"/>
        <v>6.202709112641467E-2</v>
      </c>
      <c r="Q1251" s="4">
        <f t="shared" si="119"/>
        <v>0.34943563025281771</v>
      </c>
      <c r="S1251" s="8"/>
    </row>
    <row r="1252" spans="9:19" x14ac:dyDescent="0.2">
      <c r="I1252" s="6">
        <v>34304</v>
      </c>
      <c r="J1252" s="5">
        <v>3.14</v>
      </c>
      <c r="K1252" s="5">
        <f t="shared" si="114"/>
        <v>2.0000000000000018E-2</v>
      </c>
      <c r="L1252" s="5">
        <f t="shared" si="115"/>
        <v>4.0000000000000072E-4</v>
      </c>
      <c r="M1252" s="5">
        <f t="shared" si="117"/>
        <v>3.6720608781970585E-3</v>
      </c>
      <c r="N1252" s="5">
        <f t="shared" si="118"/>
        <v>1.8300972525066095</v>
      </c>
      <c r="P1252" s="4">
        <f t="shared" si="116"/>
        <v>6.0597531948067475E-2</v>
      </c>
      <c r="Q1252" s="4">
        <f t="shared" si="119"/>
        <v>0.34943563025281771</v>
      </c>
      <c r="S1252" s="8"/>
    </row>
    <row r="1253" spans="9:19" x14ac:dyDescent="0.2">
      <c r="I1253" s="6">
        <v>34311</v>
      </c>
      <c r="J1253" s="5">
        <v>3.1</v>
      </c>
      <c r="K1253" s="5">
        <f t="shared" si="114"/>
        <v>-4.0000000000000036E-2</v>
      </c>
      <c r="L1253" s="5">
        <f t="shared" si="115"/>
        <v>1.6000000000000029E-3</v>
      </c>
      <c r="M1253" s="5">
        <f t="shared" si="117"/>
        <v>3.5286846936025979E-3</v>
      </c>
      <c r="N1253" s="5">
        <f t="shared" si="118"/>
        <v>1.6777631391441337</v>
      </c>
      <c r="P1253" s="4">
        <f t="shared" si="116"/>
        <v>5.9402733048257952E-2</v>
      </c>
      <c r="Q1253" s="4">
        <f t="shared" si="119"/>
        <v>0.34943563025281771</v>
      </c>
      <c r="S1253" s="8"/>
    </row>
    <row r="1254" spans="9:19" x14ac:dyDescent="0.2">
      <c r="I1254" s="6">
        <v>34318</v>
      </c>
      <c r="J1254" s="5">
        <v>3.05</v>
      </c>
      <c r="K1254" s="5">
        <f t="shared" si="114"/>
        <v>-5.0000000000000266E-2</v>
      </c>
      <c r="L1254" s="5">
        <f t="shared" si="115"/>
        <v>2.5000000000000265E-3</v>
      </c>
      <c r="M1254" s="5">
        <f t="shared" si="117"/>
        <v>3.6666814205631084E-3</v>
      </c>
      <c r="N1254" s="5">
        <f t="shared" si="118"/>
        <v>1.5443878831622995</v>
      </c>
      <c r="P1254" s="4">
        <f t="shared" si="116"/>
        <v>6.0553128908117607E-2</v>
      </c>
      <c r="Q1254" s="4">
        <f t="shared" si="119"/>
        <v>0.34943563025281771</v>
      </c>
      <c r="S1254" s="8"/>
    </row>
    <row r="1255" spans="9:19" x14ac:dyDescent="0.2">
      <c r="I1255" s="6">
        <v>34325</v>
      </c>
      <c r="J1255" s="5">
        <v>3.08</v>
      </c>
      <c r="K1255" s="5">
        <f t="shared" si="114"/>
        <v>3.0000000000000249E-2</v>
      </c>
      <c r="L1255" s="5">
        <f t="shared" si="115"/>
        <v>9.0000000000001494E-4</v>
      </c>
      <c r="M1255" s="5">
        <f t="shared" si="117"/>
        <v>3.9709956317163075E-3</v>
      </c>
      <c r="N1255" s="5">
        <f t="shared" si="118"/>
        <v>1.7321089741105238</v>
      </c>
      <c r="P1255" s="4">
        <f t="shared" si="116"/>
        <v>6.3015836356556498E-2</v>
      </c>
      <c r="Q1255" s="4">
        <f t="shared" si="119"/>
        <v>0.34943563025281771</v>
      </c>
      <c r="S1255" s="8"/>
    </row>
    <row r="1256" spans="9:19" x14ac:dyDescent="0.2">
      <c r="I1256" s="6">
        <v>34332</v>
      </c>
      <c r="J1256" s="5">
        <v>3.05</v>
      </c>
      <c r="K1256" s="5">
        <f t="shared" si="114"/>
        <v>-3.0000000000000249E-2</v>
      </c>
      <c r="L1256" s="5">
        <f t="shared" si="115"/>
        <v>9.0000000000001494E-4</v>
      </c>
      <c r="M1256" s="5">
        <f t="shared" si="117"/>
        <v>3.8795414385965395E-3</v>
      </c>
      <c r="N1256" s="5">
        <f t="shared" si="118"/>
        <v>1.7410875357310303</v>
      </c>
      <c r="P1256" s="4">
        <f t="shared" si="116"/>
        <v>6.2285965020994413E-2</v>
      </c>
      <c r="Q1256" s="4">
        <f t="shared" si="119"/>
        <v>0.34943563025281771</v>
      </c>
      <c r="S1256" s="8"/>
    </row>
    <row r="1257" spans="9:19" x14ac:dyDescent="0.2">
      <c r="I1257" s="6">
        <v>34339</v>
      </c>
      <c r="J1257" s="5">
        <v>3.08</v>
      </c>
      <c r="K1257" s="5">
        <f t="shared" si="114"/>
        <v>3.0000000000000249E-2</v>
      </c>
      <c r="L1257" s="5">
        <f t="shared" si="115"/>
        <v>9.0000000000001494E-4</v>
      </c>
      <c r="M1257" s="5">
        <f t="shared" si="117"/>
        <v>3.8047415729371929E-3</v>
      </c>
      <c r="N1257" s="5">
        <f t="shared" si="118"/>
        <v>1.7485415975818144</v>
      </c>
      <c r="P1257" s="4">
        <f t="shared" si="116"/>
        <v>6.1682587274993525E-2</v>
      </c>
      <c r="Q1257" s="4">
        <f t="shared" si="119"/>
        <v>0.34943563025281771</v>
      </c>
      <c r="S1257" s="8"/>
    </row>
    <row r="1258" spans="9:19" x14ac:dyDescent="0.2">
      <c r="I1258" s="6">
        <v>34346</v>
      </c>
      <c r="J1258" s="5">
        <v>2.99</v>
      </c>
      <c r="K1258" s="5">
        <f t="shared" si="114"/>
        <v>-8.9999999999999858E-2</v>
      </c>
      <c r="L1258" s="5">
        <f t="shared" si="115"/>
        <v>8.0999999999999753E-3</v>
      </c>
      <c r="M1258" s="5">
        <f t="shared" si="117"/>
        <v>3.7435631872143084E-3</v>
      </c>
      <c r="N1258" s="5">
        <f t="shared" si="118"/>
        <v>0.79306317584871744</v>
      </c>
      <c r="P1258" s="4">
        <f t="shared" si="116"/>
        <v>6.1184664640858401E-2</v>
      </c>
      <c r="Q1258" s="4">
        <f t="shared" si="119"/>
        <v>0.34943563025281771</v>
      </c>
      <c r="S1258" s="8"/>
    </row>
    <row r="1259" spans="9:19" x14ac:dyDescent="0.2">
      <c r="I1259" s="6">
        <v>34353</v>
      </c>
      <c r="J1259" s="5">
        <v>2.99</v>
      </c>
      <c r="K1259" s="5">
        <f t="shared" si="114"/>
        <v>0</v>
      </c>
      <c r="L1259" s="5">
        <f t="shared" si="115"/>
        <v>0</v>
      </c>
      <c r="M1259" s="5">
        <f t="shared" si="117"/>
        <v>5.2251055017561573E-3</v>
      </c>
      <c r="N1259" s="5">
        <f t="shared" si="118"/>
        <v>1.7082016116010503</v>
      </c>
      <c r="P1259" s="4">
        <f t="shared" si="116"/>
        <v>7.2284891241227972E-2</v>
      </c>
      <c r="Q1259" s="4">
        <f t="shared" si="119"/>
        <v>0.34943563025281771</v>
      </c>
      <c r="S1259" s="8"/>
    </row>
    <row r="1260" spans="9:19" x14ac:dyDescent="0.2">
      <c r="I1260" s="6">
        <v>34360</v>
      </c>
      <c r="J1260" s="5">
        <v>2.94</v>
      </c>
      <c r="K1260" s="5">
        <f t="shared" si="114"/>
        <v>-5.0000000000000266E-2</v>
      </c>
      <c r="L1260" s="5">
        <f t="shared" si="115"/>
        <v>2.5000000000000265E-3</v>
      </c>
      <c r="M1260" s="5">
        <f t="shared" si="117"/>
        <v>4.7138233145877576E-3</v>
      </c>
      <c r="N1260" s="5">
        <f t="shared" si="118"/>
        <v>1.4945119198464412</v>
      </c>
      <c r="P1260" s="4">
        <f t="shared" si="116"/>
        <v>6.8657288867153485E-2</v>
      </c>
      <c r="Q1260" s="4">
        <f t="shared" si="119"/>
        <v>0.34943563025281771</v>
      </c>
      <c r="S1260" s="8"/>
    </row>
    <row r="1261" spans="9:19" x14ac:dyDescent="0.2">
      <c r="I1261" s="6">
        <v>34367</v>
      </c>
      <c r="J1261" s="5">
        <v>3.05</v>
      </c>
      <c r="K1261" s="5">
        <f t="shared" si="114"/>
        <v>0.10999999999999988</v>
      </c>
      <c r="L1261" s="5">
        <f t="shared" si="115"/>
        <v>1.2099999999999972E-2</v>
      </c>
      <c r="M1261" s="5">
        <f t="shared" si="117"/>
        <v>4.8274470455595452E-3</v>
      </c>
      <c r="N1261" s="5">
        <f t="shared" si="118"/>
        <v>0.49452981106344285</v>
      </c>
      <c r="P1261" s="4">
        <f t="shared" si="116"/>
        <v>6.9479831933875205E-2</v>
      </c>
      <c r="Q1261" s="4">
        <f t="shared" si="119"/>
        <v>0.34943563025281771</v>
      </c>
      <c r="S1261" s="8"/>
    </row>
    <row r="1262" spans="9:19" x14ac:dyDescent="0.2">
      <c r="I1262" s="6">
        <v>34374</v>
      </c>
      <c r="J1262" s="5">
        <v>3.25</v>
      </c>
      <c r="K1262" s="5">
        <f t="shared" si="114"/>
        <v>0.20000000000000018</v>
      </c>
      <c r="L1262" s="5">
        <f t="shared" si="115"/>
        <v>4.000000000000007E-2</v>
      </c>
      <c r="M1262" s="5">
        <f t="shared" si="117"/>
        <v>6.9624856092561837E-3</v>
      </c>
      <c r="N1262" s="5">
        <f t="shared" si="118"/>
        <v>-1.307866518432927</v>
      </c>
      <c r="P1262" s="4">
        <f t="shared" si="116"/>
        <v>8.3441510108915123E-2</v>
      </c>
      <c r="Q1262" s="4">
        <f t="shared" si="119"/>
        <v>0.34943563025281771</v>
      </c>
      <c r="S1262" s="8"/>
    </row>
    <row r="1263" spans="9:19" x14ac:dyDescent="0.2">
      <c r="I1263" s="6">
        <v>34381</v>
      </c>
      <c r="J1263" s="5">
        <v>3.28</v>
      </c>
      <c r="K1263" s="5">
        <f t="shared" si="114"/>
        <v>2.9999999999999805E-2</v>
      </c>
      <c r="L1263" s="5">
        <f t="shared" si="115"/>
        <v>8.9999999999998827E-4</v>
      </c>
      <c r="M1263" s="5">
        <f t="shared" si="117"/>
        <v>1.4643593142012525E-2</v>
      </c>
      <c r="N1263" s="5">
        <f t="shared" si="118"/>
        <v>1.1622074877619897</v>
      </c>
      <c r="P1263" s="4">
        <f t="shared" si="116"/>
        <v>0.12101071498843614</v>
      </c>
      <c r="Q1263" s="4">
        <f t="shared" si="119"/>
        <v>0.34943563025281771</v>
      </c>
      <c r="S1263" s="8"/>
    </row>
    <row r="1264" spans="9:19" x14ac:dyDescent="0.2">
      <c r="I1264" s="6">
        <v>34388</v>
      </c>
      <c r="J1264" s="5">
        <v>3.31</v>
      </c>
      <c r="K1264" s="5">
        <f t="shared" si="114"/>
        <v>3.0000000000000249E-2</v>
      </c>
      <c r="L1264" s="5">
        <f t="shared" si="115"/>
        <v>9.0000000000001494E-4</v>
      </c>
      <c r="M1264" s="5">
        <f t="shared" si="117"/>
        <v>1.2608598388024486E-2</v>
      </c>
      <c r="N1264" s="5">
        <f t="shared" si="118"/>
        <v>1.2320596793157648</v>
      </c>
      <c r="P1264" s="4">
        <f t="shared" si="116"/>
        <v>0.11228801533567367</v>
      </c>
      <c r="Q1264" s="4">
        <f t="shared" si="119"/>
        <v>0.34943563025281771</v>
      </c>
      <c r="S1264" s="8"/>
    </row>
    <row r="1265" spans="9:19" x14ac:dyDescent="0.2">
      <c r="I1265" s="6">
        <v>34395</v>
      </c>
      <c r="J1265" s="5">
        <v>3.5</v>
      </c>
      <c r="K1265" s="5">
        <f t="shared" si="114"/>
        <v>0.18999999999999995</v>
      </c>
      <c r="L1265" s="5">
        <f t="shared" si="115"/>
        <v>3.6099999999999979E-2</v>
      </c>
      <c r="M1265" s="5">
        <f t="shared" si="117"/>
        <v>1.0944187724902269E-2</v>
      </c>
      <c r="N1265" s="5">
        <f t="shared" si="118"/>
        <v>-0.31074241582335604</v>
      </c>
      <c r="P1265" s="4">
        <f t="shared" si="116"/>
        <v>0.10461447187125818</v>
      </c>
      <c r="Q1265" s="4">
        <f t="shared" si="119"/>
        <v>0.34943563025281771</v>
      </c>
      <c r="S1265" s="8"/>
    </row>
    <row r="1266" spans="9:19" x14ac:dyDescent="0.2">
      <c r="I1266" s="6">
        <v>34402</v>
      </c>
      <c r="J1266" s="5">
        <v>3.55</v>
      </c>
      <c r="K1266" s="5">
        <f t="shared" si="114"/>
        <v>4.9999999999999822E-2</v>
      </c>
      <c r="L1266" s="5">
        <f t="shared" si="115"/>
        <v>2.4999999999999823E-3</v>
      </c>
      <c r="M1266" s="5">
        <f t="shared" si="117"/>
        <v>1.707059900272765E-2</v>
      </c>
      <c r="N1266" s="5">
        <f t="shared" si="118"/>
        <v>1.0430349770779928</v>
      </c>
      <c r="P1266" s="4">
        <f t="shared" si="116"/>
        <v>0.13065450242042043</v>
      </c>
      <c r="Q1266" s="4">
        <f t="shared" si="119"/>
        <v>0.34943563025281771</v>
      </c>
      <c r="S1266" s="8"/>
    </row>
    <row r="1267" spans="9:19" x14ac:dyDescent="0.2">
      <c r="I1267" s="6">
        <v>34409</v>
      </c>
      <c r="J1267" s="5">
        <v>3.57</v>
      </c>
      <c r="K1267" s="5">
        <f t="shared" si="114"/>
        <v>2.0000000000000018E-2</v>
      </c>
      <c r="L1267" s="5">
        <f t="shared" si="115"/>
        <v>4.0000000000000072E-4</v>
      </c>
      <c r="M1267" s="5">
        <f t="shared" si="117"/>
        <v>1.4933983770946284E-2</v>
      </c>
      <c r="N1267" s="5">
        <f t="shared" si="118"/>
        <v>1.1697271295114029</v>
      </c>
      <c r="P1267" s="4">
        <f t="shared" si="116"/>
        <v>0.12220467982424521</v>
      </c>
      <c r="Q1267" s="4">
        <f t="shared" si="119"/>
        <v>0.34943563025281771</v>
      </c>
      <c r="S1267" s="8"/>
    </row>
    <row r="1268" spans="9:19" x14ac:dyDescent="0.2">
      <c r="I1268" s="6">
        <v>34416</v>
      </c>
      <c r="J1268" s="5">
        <v>3.53</v>
      </c>
      <c r="K1268" s="5">
        <f t="shared" si="114"/>
        <v>-4.0000000000000036E-2</v>
      </c>
      <c r="L1268" s="5">
        <f t="shared" si="115"/>
        <v>1.6000000000000029E-3</v>
      </c>
      <c r="M1268" s="5">
        <f t="shared" si="117"/>
        <v>1.2739747529621223E-2</v>
      </c>
      <c r="N1268" s="5">
        <f t="shared" si="118"/>
        <v>1.1997800969453982</v>
      </c>
      <c r="P1268" s="4">
        <f t="shared" si="116"/>
        <v>0.11287049007433796</v>
      </c>
      <c r="Q1268" s="4">
        <f t="shared" si="119"/>
        <v>0.34943563025281771</v>
      </c>
      <c r="S1268" s="8"/>
    </row>
    <row r="1269" spans="9:19" x14ac:dyDescent="0.2">
      <c r="I1269" s="6">
        <v>34423</v>
      </c>
      <c r="J1269" s="5">
        <v>3.5</v>
      </c>
      <c r="K1269" s="5">
        <f t="shared" si="114"/>
        <v>-2.9999999999999805E-2</v>
      </c>
      <c r="L1269" s="5">
        <f t="shared" si="115"/>
        <v>8.9999999999998827E-4</v>
      </c>
      <c r="M1269" s="5">
        <f t="shared" si="117"/>
        <v>1.1200357452363011E-2</v>
      </c>
      <c r="N1269" s="5">
        <f t="shared" si="118"/>
        <v>1.2867889705410005</v>
      </c>
      <c r="P1269" s="4">
        <f t="shared" si="116"/>
        <v>0.10583174123278427</v>
      </c>
      <c r="Q1269" s="4">
        <f t="shared" si="119"/>
        <v>0.34943563025281771</v>
      </c>
      <c r="S1269" s="8"/>
    </row>
    <row r="1270" spans="9:19" x14ac:dyDescent="0.2">
      <c r="I1270" s="6">
        <v>34430</v>
      </c>
      <c r="J1270" s="5">
        <v>3.65</v>
      </c>
      <c r="K1270" s="5">
        <f t="shared" si="114"/>
        <v>0.14999999999999991</v>
      </c>
      <c r="L1270" s="5">
        <f t="shared" si="115"/>
        <v>2.2499999999999975E-2</v>
      </c>
      <c r="M1270" s="5">
        <f t="shared" si="117"/>
        <v>9.7923954537100233E-3</v>
      </c>
      <c r="N1270" s="5">
        <f t="shared" si="118"/>
        <v>0.24528538907074271</v>
      </c>
      <c r="P1270" s="4">
        <f t="shared" si="116"/>
        <v>9.8956533153248774E-2</v>
      </c>
      <c r="Q1270" s="4">
        <f t="shared" si="119"/>
        <v>0.34943563025281771</v>
      </c>
      <c r="S1270" s="8"/>
    </row>
    <row r="1271" spans="9:19" x14ac:dyDescent="0.2">
      <c r="I1271" s="6">
        <v>34437</v>
      </c>
      <c r="J1271" s="5">
        <v>3.58</v>
      </c>
      <c r="K1271" s="5">
        <f t="shared" si="114"/>
        <v>-6.999999999999984E-2</v>
      </c>
      <c r="L1271" s="5">
        <f t="shared" si="115"/>
        <v>4.8999999999999773E-3</v>
      </c>
      <c r="M1271" s="5">
        <f t="shared" si="117"/>
        <v>1.3235570630845402E-2</v>
      </c>
      <c r="N1271" s="5">
        <f t="shared" si="118"/>
        <v>1.0583778874367311</v>
      </c>
      <c r="P1271" s="4">
        <f t="shared" si="116"/>
        <v>0.1150459500845006</v>
      </c>
      <c r="Q1271" s="4">
        <f t="shared" si="119"/>
        <v>0.34943563025281771</v>
      </c>
      <c r="S1271" s="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exercise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J. Schwab</dc:creator>
  <cp:lastModifiedBy>all</cp:lastModifiedBy>
  <dcterms:created xsi:type="dcterms:W3CDTF">1997-11-06T20:19:21Z</dcterms:created>
  <dcterms:modified xsi:type="dcterms:W3CDTF">2018-12-22T05:02:07Z</dcterms:modified>
</cp:coreProperties>
</file>