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<sst xmlns="http://schemas.openxmlformats.org/spreadsheetml/2006/main" count="49" uniqueCount="46">
  <si>
    <t>백화점 매출액</t>
    <phoneticPr fontId="1" type="noConversion"/>
  </si>
  <si>
    <t>주별</t>
    <phoneticPr fontId="1" type="noConversion"/>
  </si>
  <si>
    <t>요일별</t>
    <phoneticPr fontId="1" type="noConversion"/>
  </si>
  <si>
    <t>계단_개입</t>
    <phoneticPr fontId="1" type="noConversion"/>
  </si>
  <si>
    <t>TIME</t>
    <phoneticPr fontId="1" type="noConversion"/>
  </si>
  <si>
    <t>월요일</t>
  </si>
  <si>
    <t>월요일</t>
    <phoneticPr fontId="1" type="noConversion"/>
  </si>
  <si>
    <t>화요일</t>
  </si>
  <si>
    <t>화요일</t>
    <phoneticPr fontId="1" type="noConversion"/>
  </si>
  <si>
    <t>수요일</t>
  </si>
  <si>
    <t>수요일</t>
    <phoneticPr fontId="1" type="noConversion"/>
  </si>
  <si>
    <t>목요일</t>
  </si>
  <si>
    <t>목요일</t>
    <phoneticPr fontId="1" type="noConversion"/>
  </si>
  <si>
    <t>금요일</t>
  </si>
  <si>
    <t>금요일</t>
    <phoneticPr fontId="1" type="noConversion"/>
  </si>
  <si>
    <t>토요일</t>
  </si>
  <si>
    <t>토요일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</si>
  <si>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</si>
  <si>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</si>
  <si>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</si>
  <si>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</si>
  <si>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</si>
  <si>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</si>
  <si>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</si>
  <si>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</si>
  <si>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</si>
  <si>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</si>
  <si>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</si>
  <si>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</si>
  <si>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</si>
  <si>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</si>
  <si>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</si>
  <si>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</si>
  <si>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</si>
  <si>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</si>
  <si>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</si>
  <si>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</si>
  <si>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</si>
  <si>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</si>
  <si>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</si>
  <si>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</si>
  <si>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계단_개입</t>
  </si>
  <si>
    <t>잔차 출력</t>
  </si>
  <si>
    <t>예측치 백화점 매출액</t>
  </si>
  <si>
    <t>표준 잔차</t>
  </si>
  <si>
    <t>예측값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</si>
</sst>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백화점 매출액</c:v>
                </c:pt>
              </c:strCache>
            </c:strRef>
          </c:tx>
          <c:marker>
            <c:symbol val="none"/>
          </c:marker>
          <c:val>
            <c:numRef>
              <c:f>Sheet1!$D$2:$D$36</c:f>
              <c:numCache>
                <c:formatCode>General</c:formatCode>
                <c:ptCount val="35"/>
                <c:pt idx="0">
                  <c:v>2500</c:v>
                </c:pt>
                <c:pt idx="1">
                  <c:v>2450</c:v>
                </c:pt>
                <c:pt idx="2">
                  <c:v>3500</c:v>
                </c:pt>
                <c:pt idx="3">
                  <c:v>9460</c:v>
                </c:pt>
                <c:pt idx="4">
                  <c:v>9590</c:v>
                </c:pt>
                <c:pt idx="5">
                  <c:v>13800</c:v>
                </c:pt>
                <c:pt idx="6">
                  <c:v>4800</c:v>
                </c:pt>
                <c:pt idx="7">
                  <c:v>2780</c:v>
                </c:pt>
                <c:pt idx="8">
                  <c:v>3200</c:v>
                </c:pt>
                <c:pt idx="9">
                  <c:v>3750</c:v>
                </c:pt>
                <c:pt idx="10">
                  <c:v>9150</c:v>
                </c:pt>
                <c:pt idx="11">
                  <c:v>10950</c:v>
                </c:pt>
                <c:pt idx="12">
                  <c:v>14290</c:v>
                </c:pt>
                <c:pt idx="13">
                  <c:v>4840</c:v>
                </c:pt>
                <c:pt idx="14">
                  <c:v>3168</c:v>
                </c:pt>
                <c:pt idx="15">
                  <c:v>4280</c:v>
                </c:pt>
                <c:pt idx="16">
                  <c:v>4000</c:v>
                </c:pt>
                <c:pt idx="17">
                  <c:v>8680</c:v>
                </c:pt>
                <c:pt idx="18">
                  <c:v>11924</c:v>
                </c:pt>
                <c:pt idx="19">
                  <c:v>15489</c:v>
                </c:pt>
                <c:pt idx="20">
                  <c:v>5880</c:v>
                </c:pt>
                <c:pt idx="21">
                  <c:v>3340</c:v>
                </c:pt>
                <c:pt idx="22">
                  <c:v>4890</c:v>
                </c:pt>
                <c:pt idx="23">
                  <c:v>4500</c:v>
                </c:pt>
                <c:pt idx="24">
                  <c:v>11490</c:v>
                </c:pt>
                <c:pt idx="25">
                  <c:v>13580</c:v>
                </c:pt>
                <c:pt idx="26">
                  <c:v>16780</c:v>
                </c:pt>
                <c:pt idx="27">
                  <c:v>9180</c:v>
                </c:pt>
                <c:pt idx="28">
                  <c:v>10620</c:v>
                </c:pt>
                <c:pt idx="29">
                  <c:v>8450</c:v>
                </c:pt>
                <c:pt idx="30">
                  <c:v>4500</c:v>
                </c:pt>
                <c:pt idx="31">
                  <c:v>8220</c:v>
                </c:pt>
                <c:pt idx="32">
                  <c:v>16030</c:v>
                </c:pt>
                <c:pt idx="33">
                  <c:v>15760</c:v>
                </c:pt>
                <c:pt idx="34">
                  <c:v>6560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val>
            <c:numRef>
              <c:f>Sheet1!$L$2:$L$36</c:f>
              <c:numCache>
                <c:formatCode>#,##0</c:formatCode>
                <c:ptCount val="35"/>
                <c:pt idx="0">
                  <c:v>3745.1916666666657</c:v>
                </c:pt>
                <c:pt idx="1">
                  <c:v>3917.5916666666681</c:v>
                </c:pt>
                <c:pt idx="2">
                  <c:v>4050.0000000000005</c:v>
                </c:pt>
                <c:pt idx="3">
                  <c:v>8663.5916666666672</c:v>
                </c:pt>
                <c:pt idx="4">
                  <c:v>11678.39166666667</c:v>
                </c:pt>
                <c:pt idx="5">
                  <c:v>14487.39166666667</c:v>
                </c:pt>
                <c:pt idx="6">
                  <c:v>5515.5916666666681</c:v>
                </c:pt>
                <c:pt idx="7">
                  <c:v>3745.1916666666657</c:v>
                </c:pt>
                <c:pt idx="8">
                  <c:v>3917.5916666666681</c:v>
                </c:pt>
                <c:pt idx="9">
                  <c:v>4050.0000000000005</c:v>
                </c:pt>
                <c:pt idx="10">
                  <c:v>8663.5916666666672</c:v>
                </c:pt>
                <c:pt idx="11">
                  <c:v>11678.39166666667</c:v>
                </c:pt>
                <c:pt idx="12">
                  <c:v>14487.39166666667</c:v>
                </c:pt>
                <c:pt idx="13">
                  <c:v>5515.5916666666681</c:v>
                </c:pt>
                <c:pt idx="14">
                  <c:v>3745.1916666666657</c:v>
                </c:pt>
                <c:pt idx="15">
                  <c:v>3917.5916666666681</c:v>
                </c:pt>
                <c:pt idx="16">
                  <c:v>4050.0000000000005</c:v>
                </c:pt>
                <c:pt idx="17">
                  <c:v>8663.5916666666672</c:v>
                </c:pt>
                <c:pt idx="18">
                  <c:v>11678.39166666667</c:v>
                </c:pt>
                <c:pt idx="19">
                  <c:v>14487.39166666667</c:v>
                </c:pt>
                <c:pt idx="20">
                  <c:v>5515.5916666666681</c:v>
                </c:pt>
                <c:pt idx="21">
                  <c:v>3745.1916666666657</c:v>
                </c:pt>
                <c:pt idx="22">
                  <c:v>3917.5916666666681</c:v>
                </c:pt>
                <c:pt idx="23">
                  <c:v>4050.0000000000005</c:v>
                </c:pt>
                <c:pt idx="24">
                  <c:v>12345.633333333333</c:v>
                </c:pt>
                <c:pt idx="25">
                  <c:v>15360.433333333334</c:v>
                </c:pt>
                <c:pt idx="26">
                  <c:v>18169.433333333334</c:v>
                </c:pt>
                <c:pt idx="27">
                  <c:v>9197.6333333333332</c:v>
                </c:pt>
                <c:pt idx="28">
                  <c:v>7427.2333333333308</c:v>
                </c:pt>
                <c:pt idx="29">
                  <c:v>7599.6333333333332</c:v>
                </c:pt>
                <c:pt idx="30">
                  <c:v>4050.0000000000005</c:v>
                </c:pt>
                <c:pt idx="31">
                  <c:v>8663.5916666666672</c:v>
                </c:pt>
                <c:pt idx="32">
                  <c:v>11678.39166666667</c:v>
                </c:pt>
                <c:pt idx="33">
                  <c:v>14487.39166666667</c:v>
                </c:pt>
                <c:pt idx="34">
                  <c:v>5515.5916666666681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73376"/>
        <c:axId val="267975296"/>
      </c:lineChart>
      <c:catAx>
        <c:axId val="2679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75296"/>
        <c:crosses val="autoZero"/>
        <c:auto val="1"/>
        <c:lblAlgn val="ctr"/>
        <c:lblOffset val="100"/>
        <c:noMultiLvlLbl val="0"/>
      </c:catAx>
      <c:valAx>
        <c:axId val="2679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3</xdr:row>
      <xdr:rowOff>185737</xdr:rowOff>
    </xdr:from>
    <xdr:to>
      <xdr:col>14</xdr:col>
      <xdr:colOff>123825</xdr:colOff>
      <xdr:row>23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I31" sqref="I31"/>
    </sheetView>
  </sheetViews>
  <sheetFormatPr defaultRowHeight="16.5" x14ac:dyDescent="0.3"/>
  <cols>
    <col min="1" max="1" width="7.25" customWidth="1"/>
    <col min="2" max="3" width="7.875" customWidth="1"/>
    <col min="4" max="4" width="14.75" customWidth="1"/>
    <col min="5" max="5" width="10.125" customWidth="1"/>
  </cols>
  <sheetData>
    <row r="1" spans="1:22" x14ac:dyDescent="0.3">
      <c r="A1" s="2" t="s">
        <v>4</v>
      </c>
      <c r="B1" s="2" t="s">
        <v>1</v>
      </c>
      <c r="C1" s="2" t="s">
        <v>2</v>
      </c>
      <c r="D1" t="s">
        <v>0</v>
      </c>
      <c r="E1" s="2" t="s">
        <v>3</v>
      </c>
      <c r="F1" s="2" t="s">
        <v>6</v>
      </c>
      <c r="G1" s="2" t="s">
        <v>8</v>
      </c>
      <c r="H1" s="2" t="s">
        <v>10</v>
      </c>
      <c r="I1" s="2" t="s">
        <v>12</v>
      </c>
      <c r="J1" s="2" t="s">
        <v>14</v>
      </c>
      <c r="K1" s="2" t="s">
        <v>16</v>
      </c>
      <c r="L1" s="2" t="s">
        <v>45</v>
      </c>
      <c r="N1" t="s">
        <v>17</v>
      </c>
    </row>
    <row r="2" spans="1:22" ht="17.25" thickBot="1" x14ac:dyDescent="0.35">
      <c r="A2">
        <v>1</v>
      </c>
      <c r="B2">
        <v>1</v>
      </c>
      <c r="C2">
        <v>1</v>
      </c>
      <c r="D2" s="1">
        <v>2500</v>
      </c>
      <c r="E2" s="1">
        <v>0</v>
      </c>
      <c r="F2" s="1">
        <v>1</v>
      </c>
      <c r="G2">
        <v>0</v>
      </c>
      <c r="H2">
        <v>0</v>
      </c>
      <c r="I2">
        <v>0</v>
      </c>
      <c r="J2">
        <v>0</v>
      </c>
      <c r="K2">
        <v>0</v>
      </c>
      <c r="L2" s="7">
        <f>O31</f>
        <v>3745.1916666666657</v>
      </c>
    </row>
    <row r="3" spans="1:22" x14ac:dyDescent="0.3">
      <c r="A3">
        <v>2</v>
      </c>
      <c r="C3">
        <v>2</v>
      </c>
      <c r="D3" s="1">
        <v>2450</v>
      </c>
      <c r="E3" s="1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 s="7">
        <f t="shared" ref="L3:L36" si="0">O32</f>
        <v>3917.5916666666681</v>
      </c>
      <c r="N3" s="6" t="s">
        <v>18</v>
      </c>
      <c r="O3" s="6"/>
    </row>
    <row r="4" spans="1:22" x14ac:dyDescent="0.3">
      <c r="A4">
        <v>3</v>
      </c>
      <c r="C4">
        <v>3</v>
      </c>
      <c r="D4" s="1">
        <v>3500</v>
      </c>
      <c r="E4" s="1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 s="7">
        <f t="shared" si="0"/>
        <v>4050.0000000000005</v>
      </c>
      <c r="N4" s="3" t="s">
        <v>19</v>
      </c>
      <c r="O4" s="3">
        <v>0.96017024854653976</v>
      </c>
    </row>
    <row r="5" spans="1:22" x14ac:dyDescent="0.3">
      <c r="A5">
        <v>4</v>
      </c>
      <c r="C5">
        <v>4</v>
      </c>
      <c r="D5" s="1">
        <v>9460</v>
      </c>
      <c r="E5" s="1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 s="7">
        <f t="shared" si="0"/>
        <v>8663.5916666666672</v>
      </c>
      <c r="N5" s="3" t="s">
        <v>20</v>
      </c>
      <c r="O5" s="3">
        <v>0.92192690619392392</v>
      </c>
    </row>
    <row r="6" spans="1:22" x14ac:dyDescent="0.3">
      <c r="A6">
        <v>5</v>
      </c>
      <c r="C6">
        <v>5</v>
      </c>
      <c r="D6" s="1">
        <v>9590</v>
      </c>
      <c r="E6" s="1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 s="7">
        <f t="shared" si="0"/>
        <v>11678.39166666667</v>
      </c>
      <c r="N6" s="3" t="s">
        <v>21</v>
      </c>
      <c r="O6" s="3">
        <v>0.90168573372568206</v>
      </c>
    </row>
    <row r="7" spans="1:22" x14ac:dyDescent="0.3">
      <c r="A7">
        <v>6</v>
      </c>
      <c r="C7">
        <v>6</v>
      </c>
      <c r="D7" s="1">
        <v>13800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 s="7">
        <f t="shared" si="0"/>
        <v>14487.39166666667</v>
      </c>
      <c r="N7" s="3" t="s">
        <v>22</v>
      </c>
      <c r="O7" s="3">
        <v>1421.4993752251289</v>
      </c>
    </row>
    <row r="8" spans="1:22" ht="17.25" thickBot="1" x14ac:dyDescent="0.35">
      <c r="A8">
        <v>7</v>
      </c>
      <c r="C8">
        <v>7</v>
      </c>
      <c r="D8" s="1">
        <v>4800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7">
        <f t="shared" si="0"/>
        <v>5515.5916666666681</v>
      </c>
      <c r="N8" s="4" t="s">
        <v>23</v>
      </c>
      <c r="O8" s="4">
        <v>35</v>
      </c>
    </row>
    <row r="9" spans="1:22" x14ac:dyDescent="0.3">
      <c r="A9">
        <v>8</v>
      </c>
      <c r="B9">
        <v>2</v>
      </c>
      <c r="C9">
        <v>1</v>
      </c>
      <c r="D9" s="1">
        <v>2780</v>
      </c>
      <c r="E9" s="1">
        <v>0</v>
      </c>
      <c r="F9" s="1">
        <v>1</v>
      </c>
      <c r="G9">
        <v>0</v>
      </c>
      <c r="H9">
        <v>0</v>
      </c>
      <c r="I9">
        <v>0</v>
      </c>
      <c r="J9">
        <v>0</v>
      </c>
      <c r="K9">
        <v>0</v>
      </c>
      <c r="L9" s="7">
        <f t="shared" si="0"/>
        <v>3745.1916666666657</v>
      </c>
    </row>
    <row r="10" spans="1:22" ht="17.25" thickBot="1" x14ac:dyDescent="0.35">
      <c r="A10">
        <v>9</v>
      </c>
      <c r="C10">
        <v>2</v>
      </c>
      <c r="D10" s="1">
        <v>3200</v>
      </c>
      <c r="E10" s="1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 s="7">
        <f t="shared" si="0"/>
        <v>3917.5916666666681</v>
      </c>
      <c r="N10" t="s">
        <v>24</v>
      </c>
    </row>
    <row r="11" spans="1:22" x14ac:dyDescent="0.3">
      <c r="A11">
        <v>10</v>
      </c>
      <c r="C11">
        <v>3</v>
      </c>
      <c r="D11" s="1">
        <v>3750</v>
      </c>
      <c r="E11" s="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 s="7">
        <f t="shared" si="0"/>
        <v>4050.0000000000005</v>
      </c>
      <c r="N11" s="5"/>
      <c r="O11" s="5" t="s">
        <v>29</v>
      </c>
      <c r="P11" s="5" t="s">
        <v>30</v>
      </c>
      <c r="Q11" s="5" t="s">
        <v>31</v>
      </c>
      <c r="R11" s="5" t="s">
        <v>32</v>
      </c>
      <c r="S11" s="5" t="s">
        <v>33</v>
      </c>
    </row>
    <row r="12" spans="1:22" x14ac:dyDescent="0.3">
      <c r="A12">
        <v>11</v>
      </c>
      <c r="C12">
        <v>4</v>
      </c>
      <c r="D12" s="1">
        <v>9150</v>
      </c>
      <c r="E12" s="1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 s="7">
        <f t="shared" si="0"/>
        <v>8663.5916666666672</v>
      </c>
      <c r="N12" s="3" t="s">
        <v>25</v>
      </c>
      <c r="O12" s="3">
        <v>7</v>
      </c>
      <c r="P12" s="3">
        <v>644246712.17976213</v>
      </c>
      <c r="Q12" s="3">
        <v>92035244.597108871</v>
      </c>
      <c r="R12" s="3">
        <v>45.547109864332796</v>
      </c>
      <c r="S12" s="3">
        <v>2.5259944482806427E-13</v>
      </c>
    </row>
    <row r="13" spans="1:22" x14ac:dyDescent="0.3">
      <c r="A13">
        <v>12</v>
      </c>
      <c r="C13">
        <v>5</v>
      </c>
      <c r="D13" s="1">
        <v>10950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 s="7">
        <f t="shared" si="0"/>
        <v>11678.39166666667</v>
      </c>
      <c r="N13" s="3" t="s">
        <v>26</v>
      </c>
      <c r="O13" s="3">
        <v>27</v>
      </c>
      <c r="P13" s="3">
        <v>54557832.791666657</v>
      </c>
      <c r="Q13" s="3">
        <v>2020660.4737654317</v>
      </c>
      <c r="R13" s="3"/>
      <c r="S13" s="3"/>
    </row>
    <row r="14" spans="1:22" ht="17.25" thickBot="1" x14ac:dyDescent="0.35">
      <c r="A14">
        <v>13</v>
      </c>
      <c r="C14">
        <v>6</v>
      </c>
      <c r="D14" s="1">
        <v>14290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 s="7">
        <f t="shared" si="0"/>
        <v>14487.39166666667</v>
      </c>
      <c r="N14" s="4" t="s">
        <v>27</v>
      </c>
      <c r="O14" s="4">
        <v>34</v>
      </c>
      <c r="P14" s="4">
        <v>698804544.97142875</v>
      </c>
      <c r="Q14" s="4"/>
      <c r="R14" s="4"/>
      <c r="S14" s="4"/>
    </row>
    <row r="15" spans="1:22" ht="17.25" thickBot="1" x14ac:dyDescent="0.35">
      <c r="A15">
        <v>14</v>
      </c>
      <c r="C15">
        <v>7</v>
      </c>
      <c r="D15" s="1">
        <v>4840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7">
        <f t="shared" si="0"/>
        <v>5515.5916666666681</v>
      </c>
    </row>
    <row r="16" spans="1:22" x14ac:dyDescent="0.3">
      <c r="A16">
        <v>15</v>
      </c>
      <c r="B16">
        <v>3</v>
      </c>
      <c r="C16">
        <v>1</v>
      </c>
      <c r="D16" s="1">
        <v>3168</v>
      </c>
      <c r="E16" s="1">
        <v>0</v>
      </c>
      <c r="F16" s="1">
        <v>1</v>
      </c>
      <c r="G16">
        <v>0</v>
      </c>
      <c r="H16">
        <v>0</v>
      </c>
      <c r="I16">
        <v>0</v>
      </c>
      <c r="J16">
        <v>0</v>
      </c>
      <c r="K16">
        <v>0</v>
      </c>
      <c r="L16" s="7">
        <f t="shared" si="0"/>
        <v>3745.1916666666657</v>
      </c>
      <c r="N16" s="5"/>
      <c r="O16" s="5" t="s">
        <v>34</v>
      </c>
      <c r="P16" s="5" t="s">
        <v>22</v>
      </c>
      <c r="Q16" s="5" t="s">
        <v>35</v>
      </c>
      <c r="R16" s="5" t="s">
        <v>36</v>
      </c>
      <c r="S16" s="5" t="s">
        <v>37</v>
      </c>
      <c r="T16" s="5" t="s">
        <v>38</v>
      </c>
      <c r="U16" s="5" t="s">
        <v>39</v>
      </c>
      <c r="V16" s="5" t="s">
        <v>40</v>
      </c>
    </row>
    <row r="17" spans="1:22" x14ac:dyDescent="0.3">
      <c r="A17">
        <v>16</v>
      </c>
      <c r="C17">
        <v>2</v>
      </c>
      <c r="D17" s="1">
        <v>4280</v>
      </c>
      <c r="E17" s="1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 s="7">
        <f t="shared" si="0"/>
        <v>3917.5916666666681</v>
      </c>
      <c r="N17" s="3" t="s">
        <v>28</v>
      </c>
      <c r="O17" s="3">
        <v>5515.5916666666681</v>
      </c>
      <c r="P17" s="3">
        <v>648.82272774191938</v>
      </c>
      <c r="Q17" s="3">
        <v>8.5009224104439678</v>
      </c>
      <c r="R17" s="3">
        <v>4.09596688747735E-9</v>
      </c>
      <c r="S17" s="3">
        <v>4184.3173940998176</v>
      </c>
      <c r="T17" s="3">
        <v>6846.8659392335185</v>
      </c>
      <c r="U17" s="3">
        <v>4184.3173940998176</v>
      </c>
      <c r="V17" s="3">
        <v>6846.8659392335185</v>
      </c>
    </row>
    <row r="18" spans="1:22" x14ac:dyDescent="0.3">
      <c r="A18">
        <v>17</v>
      </c>
      <c r="C18">
        <v>3</v>
      </c>
      <c r="D18" s="1">
        <v>4000</v>
      </c>
      <c r="E18" s="1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 s="7">
        <f t="shared" si="0"/>
        <v>4050.0000000000005</v>
      </c>
      <c r="N18" s="3" t="s">
        <v>41</v>
      </c>
      <c r="O18" s="3">
        <v>3682.0416666666656</v>
      </c>
      <c r="P18" s="3">
        <v>648.82272774191961</v>
      </c>
      <c r="Q18" s="3">
        <v>5.674957903341606</v>
      </c>
      <c r="R18" s="3">
        <v>5.0027182492013406E-6</v>
      </c>
      <c r="S18" s="3">
        <v>2350.7673940998147</v>
      </c>
      <c r="T18" s="3">
        <v>5013.3159392335165</v>
      </c>
      <c r="U18" s="3">
        <v>2350.7673940998147</v>
      </c>
      <c r="V18" s="3">
        <v>5013.3159392335165</v>
      </c>
    </row>
    <row r="19" spans="1:22" x14ac:dyDescent="0.3">
      <c r="A19">
        <v>18</v>
      </c>
      <c r="C19">
        <v>4</v>
      </c>
      <c r="D19" s="1">
        <v>8680</v>
      </c>
      <c r="E19" s="1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 s="7">
        <f t="shared" si="0"/>
        <v>8663.5916666666672</v>
      </c>
      <c r="N19" s="3" t="s">
        <v>5</v>
      </c>
      <c r="O19" s="3">
        <v>-1770.4000000000026</v>
      </c>
      <c r="P19" s="3">
        <v>899.03514364354692</v>
      </c>
      <c r="Q19" s="3">
        <v>-1.969222240662416</v>
      </c>
      <c r="R19" s="3">
        <v>5.9268756713741828E-2</v>
      </c>
      <c r="S19" s="3">
        <v>-3615.0677431160693</v>
      </c>
      <c r="T19" s="3">
        <v>74.267743116064366</v>
      </c>
      <c r="U19" s="3">
        <v>-3615.0677431160693</v>
      </c>
      <c r="V19" s="3">
        <v>74.267743116064366</v>
      </c>
    </row>
    <row r="20" spans="1:22" x14ac:dyDescent="0.3">
      <c r="A20">
        <v>19</v>
      </c>
      <c r="C20">
        <v>5</v>
      </c>
      <c r="D20" s="1">
        <v>11924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 s="7">
        <f t="shared" si="0"/>
        <v>11678.39166666667</v>
      </c>
      <c r="N20" s="3" t="s">
        <v>7</v>
      </c>
      <c r="O20" s="3">
        <v>-1598.0000000000002</v>
      </c>
      <c r="P20" s="3">
        <v>899.03514364354635</v>
      </c>
      <c r="Q20" s="3">
        <v>-1.7774611051618499</v>
      </c>
      <c r="R20" s="3">
        <v>8.6759893967674334E-2</v>
      </c>
      <c r="S20" s="3">
        <v>-3442.667743116066</v>
      </c>
      <c r="T20" s="3">
        <v>246.66774311606559</v>
      </c>
      <c r="U20" s="3">
        <v>-3442.667743116066</v>
      </c>
      <c r="V20" s="3">
        <v>246.66774311606559</v>
      </c>
    </row>
    <row r="21" spans="1:22" x14ac:dyDescent="0.3">
      <c r="A21">
        <v>20</v>
      </c>
      <c r="C21">
        <v>6</v>
      </c>
      <c r="D21" s="1">
        <v>15489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 s="7">
        <f t="shared" si="0"/>
        <v>14487.39166666667</v>
      </c>
      <c r="N21" s="3" t="s">
        <v>9</v>
      </c>
      <c r="O21" s="3">
        <v>-1465.5916666666676</v>
      </c>
      <c r="P21" s="3">
        <v>908.35181883868745</v>
      </c>
      <c r="Q21" s="3">
        <v>-1.6134625772428155</v>
      </c>
      <c r="R21" s="3">
        <v>0.11827246053530695</v>
      </c>
      <c r="S21" s="3">
        <v>-3329.3756482602585</v>
      </c>
      <c r="T21" s="3">
        <v>398.19231492692347</v>
      </c>
      <c r="U21" s="3">
        <v>-3329.3756482602585</v>
      </c>
      <c r="V21" s="3">
        <v>398.19231492692347</v>
      </c>
    </row>
    <row r="22" spans="1:22" x14ac:dyDescent="0.3">
      <c r="A22">
        <v>21</v>
      </c>
      <c r="C22">
        <v>7</v>
      </c>
      <c r="D22" s="1">
        <v>5880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">
        <f t="shared" si="0"/>
        <v>5515.5916666666681</v>
      </c>
      <c r="N22" s="3" t="s">
        <v>11</v>
      </c>
      <c r="O22" s="3">
        <v>3147.9999999999995</v>
      </c>
      <c r="P22" s="3">
        <v>899.03514364354669</v>
      </c>
      <c r="Q22" s="3">
        <v>3.5015316389546305</v>
      </c>
      <c r="R22" s="3">
        <v>1.6270680989160342E-3</v>
      </c>
      <c r="S22" s="3">
        <v>1303.332256883933</v>
      </c>
      <c r="T22" s="3">
        <v>4992.667743116066</v>
      </c>
      <c r="U22" s="3">
        <v>1303.332256883933</v>
      </c>
      <c r="V22" s="3">
        <v>4992.667743116066</v>
      </c>
    </row>
    <row r="23" spans="1:22" x14ac:dyDescent="0.3">
      <c r="A23">
        <v>22</v>
      </c>
      <c r="B23">
        <v>4</v>
      </c>
      <c r="C23">
        <v>1</v>
      </c>
      <c r="D23" s="1">
        <v>3340</v>
      </c>
      <c r="E23" s="1">
        <v>0</v>
      </c>
      <c r="F23" s="1">
        <v>1</v>
      </c>
      <c r="G23">
        <v>0</v>
      </c>
      <c r="H23">
        <v>0</v>
      </c>
      <c r="I23">
        <v>0</v>
      </c>
      <c r="J23">
        <v>0</v>
      </c>
      <c r="K23">
        <v>0</v>
      </c>
      <c r="L23" s="7">
        <f t="shared" si="0"/>
        <v>3745.1916666666657</v>
      </c>
      <c r="N23" s="3" t="s">
        <v>13</v>
      </c>
      <c r="O23" s="3">
        <v>6162.8000000000011</v>
      </c>
      <c r="P23" s="3">
        <v>899.03514364354669</v>
      </c>
      <c r="Q23" s="3">
        <v>6.8549044423601027</v>
      </c>
      <c r="R23" s="3">
        <v>2.3023856124881018E-7</v>
      </c>
      <c r="S23" s="3">
        <v>4318.132256883935</v>
      </c>
      <c r="T23" s="3">
        <v>8007.4677431160671</v>
      </c>
      <c r="U23" s="3">
        <v>4318.132256883935</v>
      </c>
      <c r="V23" s="3">
        <v>8007.4677431160671</v>
      </c>
    </row>
    <row r="24" spans="1:22" ht="17.25" thickBot="1" x14ac:dyDescent="0.35">
      <c r="A24">
        <v>23</v>
      </c>
      <c r="C24">
        <v>2</v>
      </c>
      <c r="D24" s="1">
        <v>4890</v>
      </c>
      <c r="E24" s="1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 s="7">
        <f t="shared" si="0"/>
        <v>3917.5916666666681</v>
      </c>
      <c r="N24" s="4" t="s">
        <v>15</v>
      </c>
      <c r="O24" s="4">
        <v>8971.8000000000011</v>
      </c>
      <c r="P24" s="4">
        <v>899.03514364354658</v>
      </c>
      <c r="Q24" s="4">
        <v>9.9793651710207012</v>
      </c>
      <c r="R24" s="4">
        <v>1.4841537406598854E-10</v>
      </c>
      <c r="S24" s="4">
        <v>7127.132256883935</v>
      </c>
      <c r="T24" s="4">
        <v>10816.467743116067</v>
      </c>
      <c r="U24" s="4">
        <v>7127.132256883935</v>
      </c>
      <c r="V24" s="4">
        <v>10816.467743116067</v>
      </c>
    </row>
    <row r="25" spans="1:22" x14ac:dyDescent="0.3">
      <c r="A25">
        <v>24</v>
      </c>
      <c r="C25">
        <v>3</v>
      </c>
      <c r="D25" s="1">
        <v>4500</v>
      </c>
      <c r="E25" s="1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 s="7">
        <f t="shared" si="0"/>
        <v>4050.0000000000005</v>
      </c>
    </row>
    <row r="26" spans="1:22" x14ac:dyDescent="0.3">
      <c r="A26">
        <v>25</v>
      </c>
      <c r="C26">
        <v>4</v>
      </c>
      <c r="D26" s="1">
        <v>11490</v>
      </c>
      <c r="E26" s="1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 s="7">
        <f t="shared" si="0"/>
        <v>12345.633333333333</v>
      </c>
    </row>
    <row r="27" spans="1:22" x14ac:dyDescent="0.3">
      <c r="A27">
        <v>26</v>
      </c>
      <c r="C27">
        <v>5</v>
      </c>
      <c r="D27" s="1">
        <v>13580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 s="7">
        <f t="shared" si="0"/>
        <v>15360.433333333334</v>
      </c>
    </row>
    <row r="28" spans="1:22" x14ac:dyDescent="0.3">
      <c r="A28">
        <v>27</v>
      </c>
      <c r="C28">
        <v>6</v>
      </c>
      <c r="D28" s="1">
        <v>16780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 s="7">
        <f t="shared" si="0"/>
        <v>18169.433333333334</v>
      </c>
      <c r="N28" t="s">
        <v>42</v>
      </c>
    </row>
    <row r="29" spans="1:22" ht="17.25" thickBot="1" x14ac:dyDescent="0.35">
      <c r="A29">
        <v>28</v>
      </c>
      <c r="C29">
        <v>7</v>
      </c>
      <c r="D29" s="1">
        <v>9180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7">
        <f t="shared" si="0"/>
        <v>9197.6333333333332</v>
      </c>
    </row>
    <row r="30" spans="1:22" x14ac:dyDescent="0.3">
      <c r="A30">
        <v>29</v>
      </c>
      <c r="B30">
        <v>5</v>
      </c>
      <c r="C30">
        <v>1</v>
      </c>
      <c r="D30" s="1">
        <v>10620</v>
      </c>
      <c r="E30" s="1">
        <v>1</v>
      </c>
      <c r="F30" s="1">
        <v>1</v>
      </c>
      <c r="G30">
        <v>0</v>
      </c>
      <c r="H30">
        <v>0</v>
      </c>
      <c r="I30">
        <v>0</v>
      </c>
      <c r="J30">
        <v>0</v>
      </c>
      <c r="K30">
        <v>0</v>
      </c>
      <c r="L30" s="7">
        <f t="shared" si="0"/>
        <v>7427.2333333333308</v>
      </c>
      <c r="N30" s="5" t="s">
        <v>23</v>
      </c>
      <c r="O30" s="5" t="s">
        <v>43</v>
      </c>
      <c r="P30" s="5" t="s">
        <v>26</v>
      </c>
      <c r="Q30" s="5" t="s">
        <v>44</v>
      </c>
    </row>
    <row r="31" spans="1:22" x14ac:dyDescent="0.3">
      <c r="A31">
        <v>30</v>
      </c>
      <c r="C31">
        <v>2</v>
      </c>
      <c r="D31" s="1">
        <v>8450</v>
      </c>
      <c r="E31" s="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 s="7">
        <f t="shared" si="0"/>
        <v>7599.6333333333332</v>
      </c>
      <c r="N31" s="3">
        <v>1</v>
      </c>
      <c r="O31" s="3">
        <v>3745.1916666666657</v>
      </c>
      <c r="P31" s="3">
        <v>-1245.1916666666657</v>
      </c>
      <c r="Q31" s="3">
        <v>-0.98298549372798771</v>
      </c>
    </row>
    <row r="32" spans="1:22" x14ac:dyDescent="0.3">
      <c r="A32">
        <v>31</v>
      </c>
      <c r="C32">
        <v>3</v>
      </c>
      <c r="D32" s="1">
        <v>4500</v>
      </c>
      <c r="E32" s="1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 s="7">
        <f t="shared" si="0"/>
        <v>4050.0000000000005</v>
      </c>
      <c r="N32" s="3">
        <v>2</v>
      </c>
      <c r="O32" s="3">
        <v>3917.5916666666681</v>
      </c>
      <c r="P32" s="3">
        <v>-1467.5916666666681</v>
      </c>
      <c r="Q32" s="3">
        <v>-1.1585536248497885</v>
      </c>
    </row>
    <row r="33" spans="1:17" x14ac:dyDescent="0.3">
      <c r="A33">
        <v>32</v>
      </c>
      <c r="C33">
        <v>4</v>
      </c>
      <c r="D33" s="1">
        <v>8220</v>
      </c>
      <c r="E33" s="1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 s="7">
        <f t="shared" si="0"/>
        <v>8663.5916666666672</v>
      </c>
      <c r="N33" s="3">
        <v>3</v>
      </c>
      <c r="O33" s="3">
        <v>4050.0000000000005</v>
      </c>
      <c r="P33" s="3">
        <v>-550.00000000000045</v>
      </c>
      <c r="Q33" s="3">
        <v>-0.43418377750444909</v>
      </c>
    </row>
    <row r="34" spans="1:17" x14ac:dyDescent="0.3">
      <c r="A34">
        <v>33</v>
      </c>
      <c r="C34">
        <v>5</v>
      </c>
      <c r="D34" s="1">
        <v>16030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 s="7">
        <f t="shared" si="0"/>
        <v>11678.39166666667</v>
      </c>
      <c r="N34" s="3">
        <v>4</v>
      </c>
      <c r="O34" s="3">
        <v>8663.5916666666672</v>
      </c>
      <c r="P34" s="3">
        <v>796.40833333333285</v>
      </c>
      <c r="Q34" s="3">
        <v>0.62870468836852478</v>
      </c>
    </row>
    <row r="35" spans="1:17" x14ac:dyDescent="0.3">
      <c r="A35">
        <v>34</v>
      </c>
      <c r="C35">
        <v>6</v>
      </c>
      <c r="D35" s="1">
        <v>15760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 s="7">
        <f t="shared" si="0"/>
        <v>14487.39166666667</v>
      </c>
      <c r="N35" s="3">
        <v>5</v>
      </c>
      <c r="O35" s="3">
        <v>11678.39166666667</v>
      </c>
      <c r="P35" s="3">
        <v>-2088.3916666666701</v>
      </c>
      <c r="Q35" s="3">
        <v>-1.6486286958948115</v>
      </c>
    </row>
    <row r="36" spans="1:17" x14ac:dyDescent="0.3">
      <c r="A36">
        <v>35</v>
      </c>
      <c r="C36">
        <v>7</v>
      </c>
      <c r="D36" s="1">
        <v>6560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7">
        <f t="shared" si="0"/>
        <v>5515.5916666666681</v>
      </c>
      <c r="N36" s="3">
        <v>6</v>
      </c>
      <c r="O36" s="3">
        <v>14487.39166666667</v>
      </c>
      <c r="P36" s="3">
        <v>-687.39166666667006</v>
      </c>
      <c r="Q36" s="3">
        <v>-0.54264420083347942</v>
      </c>
    </row>
    <row r="37" spans="1:17" x14ac:dyDescent="0.3">
      <c r="N37" s="3">
        <v>7</v>
      </c>
      <c r="O37" s="3">
        <v>5515.5916666666681</v>
      </c>
      <c r="P37" s="3">
        <v>-715.59166666666806</v>
      </c>
      <c r="Q37" s="3">
        <v>-0.56490598724370589</v>
      </c>
    </row>
    <row r="38" spans="1:17" x14ac:dyDescent="0.3">
      <c r="N38" s="3">
        <v>8</v>
      </c>
      <c r="O38" s="3">
        <v>3745.1916666666657</v>
      </c>
      <c r="P38" s="3">
        <v>-965.1916666666657</v>
      </c>
      <c r="Q38" s="3">
        <v>-0.76194647972572294</v>
      </c>
    </row>
    <row r="39" spans="1:17" x14ac:dyDescent="0.3">
      <c r="N39" s="3">
        <v>9</v>
      </c>
      <c r="O39" s="3">
        <v>3917.5916666666681</v>
      </c>
      <c r="P39" s="3">
        <v>-717.59166666666806</v>
      </c>
      <c r="Q39" s="3">
        <v>-0.56648483734372201</v>
      </c>
    </row>
    <row r="40" spans="1:17" x14ac:dyDescent="0.3">
      <c r="N40" s="3">
        <v>10</v>
      </c>
      <c r="O40" s="3">
        <v>4050.0000000000005</v>
      </c>
      <c r="P40" s="3">
        <v>-300.00000000000045</v>
      </c>
      <c r="Q40" s="3">
        <v>-0.23682751500242694</v>
      </c>
    </row>
    <row r="41" spans="1:17" x14ac:dyDescent="0.3">
      <c r="N41" s="3">
        <v>11</v>
      </c>
      <c r="O41" s="3">
        <v>8663.5916666666672</v>
      </c>
      <c r="P41" s="3">
        <v>486.40833333333285</v>
      </c>
      <c r="Q41" s="3">
        <v>0.38398292286601732</v>
      </c>
    </row>
    <row r="42" spans="1:17" x14ac:dyDescent="0.3">
      <c r="N42" s="3">
        <v>12</v>
      </c>
      <c r="O42" s="3">
        <v>11678.39166666667</v>
      </c>
      <c r="P42" s="3">
        <v>-728.39166666667006</v>
      </c>
      <c r="Q42" s="3">
        <v>-0.57501062788381097</v>
      </c>
    </row>
    <row r="43" spans="1:17" x14ac:dyDescent="0.3">
      <c r="N43" s="3">
        <v>13</v>
      </c>
      <c r="O43" s="3">
        <v>14487.39166666667</v>
      </c>
      <c r="P43" s="3">
        <v>-197.39166666667006</v>
      </c>
      <c r="Q43" s="3">
        <v>-0.15582592632951597</v>
      </c>
    </row>
    <row r="44" spans="1:17" x14ac:dyDescent="0.3">
      <c r="N44" s="3">
        <v>14</v>
      </c>
      <c r="O44" s="3">
        <v>5515.5916666666681</v>
      </c>
      <c r="P44" s="3">
        <v>-675.59166666666806</v>
      </c>
      <c r="Q44" s="3">
        <v>-0.53332898524338235</v>
      </c>
    </row>
    <row r="45" spans="1:17" x14ac:dyDescent="0.3">
      <c r="N45" s="3">
        <v>15</v>
      </c>
      <c r="O45" s="3">
        <v>3745.1916666666657</v>
      </c>
      <c r="P45" s="3">
        <v>-577.1916666666657</v>
      </c>
      <c r="Q45" s="3">
        <v>-0.45564956032258458</v>
      </c>
    </row>
    <row r="46" spans="1:17" x14ac:dyDescent="0.3">
      <c r="N46" s="3">
        <v>16</v>
      </c>
      <c r="O46" s="3">
        <v>3917.5916666666681</v>
      </c>
      <c r="P46" s="3">
        <v>362.40833333333194</v>
      </c>
      <c r="Q46" s="3">
        <v>0.28609421666501361</v>
      </c>
    </row>
    <row r="47" spans="1:17" x14ac:dyDescent="0.3">
      <c r="N47" s="3">
        <v>17</v>
      </c>
      <c r="O47" s="3">
        <v>4050.0000000000005</v>
      </c>
      <c r="P47" s="3">
        <v>-50.000000000000455</v>
      </c>
      <c r="Q47" s="3">
        <v>-3.9471252500404785E-2</v>
      </c>
    </row>
    <row r="48" spans="1:17" x14ac:dyDescent="0.3">
      <c r="N48" s="3">
        <v>18</v>
      </c>
      <c r="O48" s="3">
        <v>8663.5916666666672</v>
      </c>
      <c r="P48" s="3">
        <v>16.408333333332848</v>
      </c>
      <c r="Q48" s="3">
        <v>1.2953149362215671E-2</v>
      </c>
    </row>
    <row r="49" spans="14:17" x14ac:dyDescent="0.3">
      <c r="N49" s="3">
        <v>19</v>
      </c>
      <c r="O49" s="3">
        <v>11678.39166666667</v>
      </c>
      <c r="P49" s="3">
        <v>245.60833333332994</v>
      </c>
      <c r="Q49" s="3">
        <v>0.19388937082406726</v>
      </c>
    </row>
    <row r="50" spans="14:17" x14ac:dyDescent="0.3">
      <c r="N50" s="3">
        <v>20</v>
      </c>
      <c r="O50" s="3">
        <v>14487.39166666667</v>
      </c>
      <c r="P50" s="3">
        <v>1001.6083333333299</v>
      </c>
      <c r="Q50" s="3">
        <v>0.79069470863018221</v>
      </c>
    </row>
    <row r="51" spans="14:17" x14ac:dyDescent="0.3">
      <c r="N51" s="3">
        <v>21</v>
      </c>
      <c r="O51" s="3">
        <v>5515.5916666666681</v>
      </c>
      <c r="P51" s="3">
        <v>364.40833333333194</v>
      </c>
      <c r="Q51" s="3">
        <v>0.28767306676502979</v>
      </c>
    </row>
    <row r="52" spans="14:17" x14ac:dyDescent="0.3">
      <c r="N52" s="3">
        <v>22</v>
      </c>
      <c r="O52" s="3">
        <v>3745.1916666666657</v>
      </c>
      <c r="P52" s="3">
        <v>-405.1916666666657</v>
      </c>
      <c r="Q52" s="3">
        <v>-0.31986845172119333</v>
      </c>
    </row>
    <row r="53" spans="14:17" x14ac:dyDescent="0.3">
      <c r="N53" s="3">
        <v>23</v>
      </c>
      <c r="O53" s="3">
        <v>3917.5916666666681</v>
      </c>
      <c r="P53" s="3">
        <v>972.40833333333194</v>
      </c>
      <c r="Q53" s="3">
        <v>0.76764349716994762</v>
      </c>
    </row>
    <row r="54" spans="14:17" x14ac:dyDescent="0.3">
      <c r="N54" s="3">
        <v>24</v>
      </c>
      <c r="O54" s="3">
        <v>4050.0000000000005</v>
      </c>
      <c r="P54" s="3">
        <v>449.99999999999955</v>
      </c>
      <c r="Q54" s="3">
        <v>0.35524127250363952</v>
      </c>
    </row>
    <row r="55" spans="14:17" x14ac:dyDescent="0.3">
      <c r="N55" s="3">
        <v>25</v>
      </c>
      <c r="O55" s="3">
        <v>12345.633333333333</v>
      </c>
      <c r="P55" s="3">
        <v>-855.63333333333321</v>
      </c>
      <c r="Q55" s="3">
        <v>-0.67545838695525406</v>
      </c>
    </row>
    <row r="56" spans="14:17" x14ac:dyDescent="0.3">
      <c r="N56" s="3">
        <v>26</v>
      </c>
      <c r="O56" s="3">
        <v>15360.433333333334</v>
      </c>
      <c r="P56" s="3">
        <v>-1780.4333333333343</v>
      </c>
      <c r="Q56" s="3">
        <v>-1.4055186732027354</v>
      </c>
    </row>
    <row r="57" spans="14:17" x14ac:dyDescent="0.3">
      <c r="N57" s="3">
        <v>27</v>
      </c>
      <c r="O57" s="3">
        <v>18169.433333333334</v>
      </c>
      <c r="P57" s="3">
        <v>-1389.4333333333343</v>
      </c>
      <c r="Q57" s="3">
        <v>-1.0968534786495727</v>
      </c>
    </row>
    <row r="58" spans="14:17" x14ac:dyDescent="0.3">
      <c r="N58" s="3">
        <v>28</v>
      </c>
      <c r="O58" s="3">
        <v>9197.6333333333332</v>
      </c>
      <c r="P58" s="3">
        <v>-17.633333333333212</v>
      </c>
      <c r="Q58" s="3">
        <v>-1.3920195048475865E-2</v>
      </c>
    </row>
    <row r="59" spans="14:17" x14ac:dyDescent="0.3">
      <c r="N59" s="3">
        <v>29</v>
      </c>
      <c r="O59" s="3">
        <v>7427.2333333333308</v>
      </c>
      <c r="P59" s="3">
        <v>3192.7666666666692</v>
      </c>
      <c r="Q59" s="3">
        <v>2.5204499854974936</v>
      </c>
    </row>
    <row r="60" spans="14:17" x14ac:dyDescent="0.3">
      <c r="N60" s="3">
        <v>30</v>
      </c>
      <c r="O60" s="3">
        <v>7599.6333333333332</v>
      </c>
      <c r="P60" s="3">
        <v>850.36666666666679</v>
      </c>
      <c r="Q60" s="3">
        <v>0.67130074835854503</v>
      </c>
    </row>
    <row r="61" spans="14:17" x14ac:dyDescent="0.3">
      <c r="N61" s="3">
        <v>31</v>
      </c>
      <c r="O61" s="3">
        <v>4050.0000000000005</v>
      </c>
      <c r="P61" s="3">
        <v>449.99999999999955</v>
      </c>
      <c r="Q61" s="3">
        <v>0.35524127250363952</v>
      </c>
    </row>
    <row r="62" spans="14:17" x14ac:dyDescent="0.3">
      <c r="N62" s="3">
        <v>32</v>
      </c>
      <c r="O62" s="3">
        <v>8663.5916666666672</v>
      </c>
      <c r="P62" s="3">
        <v>-443.59166666666715</v>
      </c>
      <c r="Q62" s="3">
        <v>-0.35018237364150506</v>
      </c>
    </row>
    <row r="63" spans="14:17" x14ac:dyDescent="0.3">
      <c r="N63" s="3">
        <v>33</v>
      </c>
      <c r="O63" s="3">
        <v>11678.39166666667</v>
      </c>
      <c r="P63" s="3">
        <v>4351.6083333333299</v>
      </c>
      <c r="Q63" s="3">
        <v>3.4352686261572791</v>
      </c>
    </row>
    <row r="64" spans="14:17" x14ac:dyDescent="0.3">
      <c r="N64" s="3">
        <v>34</v>
      </c>
      <c r="O64" s="3">
        <v>14487.39166666667</v>
      </c>
      <c r="P64" s="3">
        <v>1272.6083333333299</v>
      </c>
      <c r="Q64" s="3">
        <v>1.0046288971823742</v>
      </c>
    </row>
    <row r="65" spans="14:17" ht="17.25" thickBot="1" x14ac:dyDescent="0.35">
      <c r="N65" s="4">
        <v>35</v>
      </c>
      <c r="O65" s="4">
        <v>5515.5916666666681</v>
      </c>
      <c r="P65" s="4">
        <v>1044.4083333333319</v>
      </c>
      <c r="Q65" s="4">
        <v>0.82448210077052997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2018-08-17T12:18:40Z</dcterms:modified>
</cp:coreProperties>
</file>